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5480" windowHeight="11640" tabRatio="943" activeTab="1"/>
  </bookViews>
  <sheets>
    <sheet name="1 fascia con attrezzi" sheetId="1" r:id="rId1"/>
    <sheet name="1 fascia senza attrezzi" sheetId="2" r:id="rId2"/>
    <sheet name="2 fascia con attrezzi" sheetId="3" r:id="rId3"/>
    <sheet name="2 fascia senza attrezzi" sheetId="4" r:id="rId4"/>
    <sheet name="3-4 fascia con attrezzi" sheetId="5" r:id="rId5"/>
    <sheet name="3-4 fascia senza attrezzi" sheetId="6" r:id="rId6"/>
  </sheets>
  <definedNames/>
  <calcPr fullCalcOnLoad="1"/>
</workbook>
</file>

<file path=xl/sharedStrings.xml><?xml version="1.0" encoding="utf-8"?>
<sst xmlns="http://schemas.openxmlformats.org/spreadsheetml/2006/main" count="455" uniqueCount="44">
  <si>
    <t>CL</t>
  </si>
  <si>
    <t>SOCIETA'</t>
  </si>
  <si>
    <t>Disciplina:</t>
  </si>
  <si>
    <t>Organizzata da:</t>
  </si>
  <si>
    <t>Impianto e Indirizzo:</t>
  </si>
  <si>
    <t>Svoltasi  in  data:</t>
  </si>
  <si>
    <t>Comitato Regionale Lombardo - Via Ovada, 40   20142 MILANO</t>
  </si>
  <si>
    <t>Prov.</t>
  </si>
  <si>
    <t>COPPIE CON ATTREZZI</t>
  </si>
  <si>
    <t>COPPIE SENZA ATTREZZI</t>
  </si>
  <si>
    <t>TOTALE CON ATTR.</t>
  </si>
  <si>
    <t>COLLETTIVO CON ATTREZZI</t>
  </si>
  <si>
    <t>COLLETTIVO SENZA ATTREZZI</t>
  </si>
  <si>
    <t>D</t>
  </si>
  <si>
    <t>E</t>
  </si>
  <si>
    <t>PN</t>
  </si>
  <si>
    <t>TOTALE</t>
  </si>
  <si>
    <t>001918  A.S.D. GINNIKA 2001</t>
  </si>
  <si>
    <t>002820  A.S.D. IKE</t>
  </si>
  <si>
    <t>002349  A.S.D. RITMICA MELZO</t>
  </si>
  <si>
    <t>000646  A.G. TRITIUM</t>
  </si>
  <si>
    <t>000081  SOCIETA' GINNASTICA PAVESE A.S.D.</t>
  </si>
  <si>
    <t>002278  A,S.D. ARTERITMICA PARABIAGO</t>
  </si>
  <si>
    <t>001761  A.S.D. GYMNASIUM 97</t>
  </si>
  <si>
    <t>000705  A.S.D.  RITMICA RHO</t>
  </si>
  <si>
    <t>ARTERITMICA PARABIAGO</t>
  </si>
  <si>
    <t>MI</t>
  </si>
  <si>
    <t>PV</t>
  </si>
  <si>
    <t>Domenica 01 marzo 2015</t>
  </si>
  <si>
    <t>GpT</t>
  </si>
  <si>
    <t>ESERCIZIO 1^ COPPIA</t>
  </si>
  <si>
    <t>ESERCIZIO  2^ COPPIA</t>
  </si>
  <si>
    <t>Qualificazione Regionale Trofeo Sincrogym - 1^ Fascia con  attrezzi  -  Zona 3</t>
  </si>
  <si>
    <t>Qualificazione Regionale Trofeo Sincrogym - 1^ Fascia  senza attrezzi   -  Zona 3</t>
  </si>
  <si>
    <t>Qualificazione Regionale Trofeo Sincrogym - 2^ Fascia con  attrezzi  -  Zona 3</t>
  </si>
  <si>
    <t>Qualificazione Regionale Trofeo Sincrogym - 3/4^ Fascia con  attrezzi  -  Zona 3</t>
  </si>
  <si>
    <t>002349  A.S.D. RITMICA MELZO  sq. A</t>
  </si>
  <si>
    <t>002349  A.S.D. RITMICA MELZO sq. B</t>
  </si>
  <si>
    <t>Qualificazione Regionale Trofeo Sincrogym - 2^ Fascia  senza attrezzi   -  Zona 3</t>
  </si>
  <si>
    <t>Qualificazione Regionale Trofeo Sincrogym - 3/4^ Fascia  senza attrezzi   -  Zona 3</t>
  </si>
  <si>
    <t>000357 A.S.D. MODERNA LEGNANO</t>
  </si>
  <si>
    <t>001190 A.S.D. GINNASTICA RITMICA NERVIANESE</t>
  </si>
  <si>
    <t>000764  A.S.D. SOCIETA' GINNASTICA SKILL</t>
  </si>
  <si>
    <t>San Lorenzo Parabiago - Via Milano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</si>
</sst>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h\.mm\.ss"/>
    <numFmt numFmtId="174" formatCode="mm\:ss.0;@"/>
    <numFmt numFmtId="175" formatCode="[$-410]dddd\ d\ mmmm\ yyyy"/>
    <numFmt numFmtId="176" formatCode="[$-F800]dddd\,\ mmmm\ dd\,\ yyyy"/>
    <numFmt numFmtId="177" formatCode="0_ ;\-0\ "/>
    <numFmt numFmtId="178" formatCode="0;\-0;;@"/>
    <numFmt numFmtId="179" formatCode="0.000;\-0.000;;@"/>
    <numFmt numFmtId="180" formatCode="_-* #,##0.000_-;\-* #,##0.000_-;_-* &quot;-&quot;???_-;_-@_-"/>
    <numFmt numFmtId="181" formatCode="#,##0.000_ ;\-#,##0.000\ "/>
  </numFmts>
  <fonts count="50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rebuchet MS"/>
      <family val="2"/>
    </font>
    <font>
      <sz val="12"/>
      <name val="Trebuchet MS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i/>
      <sz val="14"/>
      <name val="Century Schoolbook"/>
      <family val="1"/>
    </font>
    <font>
      <b/>
      <sz val="14"/>
      <color indexed="3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7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174" fontId="13" fillId="0" borderId="11" xfId="0" applyNumberFormat="1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0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4" fontId="8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" fontId="8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="75" zoomScaleNormal="75" zoomScalePageLayoutView="0" workbookViewId="0" topLeftCell="A17">
      <selection activeCell="D43" sqref="D4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5.7109375" style="0" customWidth="1"/>
    <col min="4" max="4" width="10.7109375" style="0" customWidth="1"/>
    <col min="5" max="5" width="8.7109375" style="0" customWidth="1"/>
    <col min="6" max="7" width="9.140625" style="0" customWidth="1"/>
    <col min="8" max="8" width="7.421875" style="0" customWidth="1"/>
    <col min="9" max="9" width="8.421875" style="0" customWidth="1"/>
    <col min="10" max="11" width="11.00390625" style="0" customWidth="1"/>
    <col min="12" max="12" width="7.421875" style="0" customWidth="1"/>
    <col min="13" max="13" width="9.00390625" style="0" customWidth="1"/>
  </cols>
  <sheetData>
    <row r="1" spans="1:13" ht="21.75" customHeight="1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8" s="1" customFormat="1" ht="12.75" customHeight="1">
      <c r="A2" s="5"/>
      <c r="B2" s="11" t="s">
        <v>3</v>
      </c>
      <c r="C2" s="9" t="s">
        <v>25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61" t="s">
        <v>43</v>
      </c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28" t="s">
        <v>28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29</v>
      </c>
      <c r="D5" s="16"/>
      <c r="E5" s="3"/>
      <c r="G5" s="3"/>
      <c r="H5" s="3"/>
    </row>
    <row r="6" spans="1:13" s="12" customFormat="1" ht="31.5" customHeight="1">
      <c r="A6" s="56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8" spans="1:13" s="2" customFormat="1" ht="24.75" customHeight="1">
      <c r="A8" s="44" t="s">
        <v>0</v>
      </c>
      <c r="B8" s="44" t="s">
        <v>1</v>
      </c>
      <c r="C8" s="44" t="s">
        <v>7</v>
      </c>
      <c r="D8" s="54" t="s">
        <v>10</v>
      </c>
      <c r="E8" s="44" t="s">
        <v>15</v>
      </c>
      <c r="F8" s="58" t="s">
        <v>11</v>
      </c>
      <c r="G8" s="59"/>
      <c r="H8" s="59"/>
      <c r="I8" s="59"/>
      <c r="J8" s="46" t="s">
        <v>8</v>
      </c>
      <c r="K8" s="47"/>
      <c r="L8" s="47"/>
      <c r="M8" s="48"/>
    </row>
    <row r="9" spans="1:13" s="2" customFormat="1" ht="24.75" customHeight="1">
      <c r="A9" s="45"/>
      <c r="B9" s="45"/>
      <c r="C9" s="45"/>
      <c r="D9" s="55"/>
      <c r="E9" s="60"/>
      <c r="F9" s="34" t="s">
        <v>13</v>
      </c>
      <c r="G9" s="34" t="s">
        <v>14</v>
      </c>
      <c r="H9" s="34" t="s">
        <v>15</v>
      </c>
      <c r="I9" s="35" t="s">
        <v>16</v>
      </c>
      <c r="J9" s="37" t="s">
        <v>30</v>
      </c>
      <c r="K9" s="37" t="s">
        <v>31</v>
      </c>
      <c r="L9" s="36" t="s">
        <v>15</v>
      </c>
      <c r="M9" s="36" t="s">
        <v>16</v>
      </c>
    </row>
    <row r="10" spans="1:13" s="2" customFormat="1" ht="9.75" customHeight="1">
      <c r="A10" s="22"/>
      <c r="B10" s="22"/>
      <c r="C10" s="22"/>
      <c r="D10" s="23"/>
      <c r="E10" s="24"/>
      <c r="F10" s="25"/>
      <c r="G10" s="25"/>
      <c r="H10" s="25"/>
      <c r="I10" s="26"/>
      <c r="J10" s="27"/>
      <c r="K10" s="27"/>
      <c r="L10" s="27"/>
      <c r="M10" s="27"/>
    </row>
    <row r="11" spans="1:13" ht="13.5">
      <c r="A11" s="17">
        <v>1</v>
      </c>
      <c r="B11" s="43" t="s">
        <v>42</v>
      </c>
      <c r="C11" s="19" t="s">
        <v>26</v>
      </c>
      <c r="D11" s="41">
        <f>I11+M11-E11</f>
        <v>73.3</v>
      </c>
      <c r="E11" s="21">
        <v>0</v>
      </c>
      <c r="F11" s="21">
        <v>19</v>
      </c>
      <c r="G11" s="21">
        <v>17.8</v>
      </c>
      <c r="H11" s="20"/>
      <c r="I11" s="21">
        <f>SUM(F11:G11)-H11</f>
        <v>36.8</v>
      </c>
      <c r="J11" s="21">
        <v>17.6</v>
      </c>
      <c r="K11" s="21">
        <v>18.9</v>
      </c>
      <c r="L11" s="20"/>
      <c r="M11" s="21">
        <f>J11+K11</f>
        <v>36.5</v>
      </c>
    </row>
    <row r="12" spans="1:13" ht="13.5">
      <c r="A12" s="17">
        <f aca="true" t="shared" si="0" ref="A12:A18">A11+1</f>
        <v>2</v>
      </c>
      <c r="B12" s="43" t="s">
        <v>40</v>
      </c>
      <c r="C12" s="19" t="s">
        <v>26</v>
      </c>
      <c r="D12" s="41">
        <f>I12+M12-E12</f>
        <v>72.8</v>
      </c>
      <c r="E12" s="21">
        <v>0</v>
      </c>
      <c r="F12" s="21">
        <v>19</v>
      </c>
      <c r="G12" s="21">
        <v>17.9</v>
      </c>
      <c r="H12" s="20"/>
      <c r="I12" s="21">
        <f>SUM(F12:G12)-H12</f>
        <v>36.9</v>
      </c>
      <c r="J12" s="21">
        <v>17.9</v>
      </c>
      <c r="K12" s="21">
        <v>18</v>
      </c>
      <c r="L12" s="20"/>
      <c r="M12" s="21">
        <f>J12+K12</f>
        <v>35.9</v>
      </c>
    </row>
    <row r="13" spans="1:13" ht="12.75">
      <c r="A13" s="17">
        <f t="shared" si="0"/>
        <v>3</v>
      </c>
      <c r="B13" s="42" t="s">
        <v>24</v>
      </c>
      <c r="C13" s="19" t="s">
        <v>26</v>
      </c>
      <c r="D13" s="41">
        <f>I13+M13-E13</f>
        <v>70.7</v>
      </c>
      <c r="E13" s="21">
        <v>0</v>
      </c>
      <c r="F13" s="21">
        <v>19</v>
      </c>
      <c r="G13" s="21">
        <v>17.3</v>
      </c>
      <c r="H13" s="21"/>
      <c r="I13" s="21">
        <f>SUM(F13:G13)-H13</f>
        <v>36.3</v>
      </c>
      <c r="J13" s="21">
        <v>17.6</v>
      </c>
      <c r="K13" s="21">
        <v>16.8</v>
      </c>
      <c r="L13" s="21"/>
      <c r="M13" s="21">
        <f>J13+K13</f>
        <v>34.400000000000006</v>
      </c>
    </row>
    <row r="14" spans="1:13" ht="12.75">
      <c r="A14" s="17">
        <f t="shared" si="0"/>
        <v>4</v>
      </c>
      <c r="B14" s="42" t="s">
        <v>19</v>
      </c>
      <c r="C14" s="19" t="s">
        <v>26</v>
      </c>
      <c r="D14" s="41">
        <f>I14+M14-E14</f>
        <v>70.5</v>
      </c>
      <c r="E14" s="21">
        <v>0</v>
      </c>
      <c r="F14" s="21">
        <v>19</v>
      </c>
      <c r="G14" s="21">
        <v>18.4</v>
      </c>
      <c r="H14" s="21"/>
      <c r="I14" s="21">
        <f>SUM(F14:G14)-H14</f>
        <v>37.4</v>
      </c>
      <c r="J14" s="21">
        <v>16.3</v>
      </c>
      <c r="K14" s="21">
        <v>16.8</v>
      </c>
      <c r="L14" s="21"/>
      <c r="M14" s="21">
        <f>J14+K14-L14</f>
        <v>33.1</v>
      </c>
    </row>
    <row r="15" spans="1:13" ht="12.75">
      <c r="A15" s="17">
        <f t="shared" si="0"/>
        <v>5</v>
      </c>
      <c r="B15" s="42" t="s">
        <v>23</v>
      </c>
      <c r="C15" s="19" t="s">
        <v>26</v>
      </c>
      <c r="D15" s="41">
        <f>I15+M15-E15</f>
        <v>70.2</v>
      </c>
      <c r="E15" s="21">
        <v>0</v>
      </c>
      <c r="F15" s="21">
        <v>19</v>
      </c>
      <c r="G15" s="21">
        <v>18</v>
      </c>
      <c r="H15" s="21"/>
      <c r="I15" s="21">
        <f>SUM(F15:G15)-H15</f>
        <v>37</v>
      </c>
      <c r="J15" s="21">
        <v>17.1</v>
      </c>
      <c r="K15" s="21">
        <v>16.1</v>
      </c>
      <c r="L15" s="21"/>
      <c r="M15" s="21">
        <f>J15+K15-L15</f>
        <v>33.2</v>
      </c>
    </row>
    <row r="16" spans="1:13" ht="12.75">
      <c r="A16" s="17">
        <f t="shared" si="0"/>
        <v>6</v>
      </c>
      <c r="B16" s="42" t="s">
        <v>18</v>
      </c>
      <c r="C16" s="19" t="s">
        <v>27</v>
      </c>
      <c r="D16" s="41">
        <f>I16+M16-E16</f>
        <v>70</v>
      </c>
      <c r="E16" s="21">
        <v>0</v>
      </c>
      <c r="F16" s="21">
        <v>18.5</v>
      </c>
      <c r="G16" s="21">
        <v>16.7</v>
      </c>
      <c r="H16" s="21"/>
      <c r="I16" s="21">
        <f>SUM(F16:G16)-H16</f>
        <v>35.2</v>
      </c>
      <c r="J16" s="21">
        <v>17.3</v>
      </c>
      <c r="K16" s="21">
        <v>17.5</v>
      </c>
      <c r="L16" s="21"/>
      <c r="M16" s="21">
        <f>J16+K16-L16</f>
        <v>34.8</v>
      </c>
    </row>
    <row r="17" spans="1:13" ht="13.5">
      <c r="A17" s="17">
        <f t="shared" si="0"/>
        <v>7</v>
      </c>
      <c r="B17" s="43" t="s">
        <v>41</v>
      </c>
      <c r="C17" s="19" t="s">
        <v>26</v>
      </c>
      <c r="D17" s="41">
        <f>I17+M17-E17</f>
        <v>70</v>
      </c>
      <c r="E17" s="21">
        <v>0</v>
      </c>
      <c r="F17" s="21">
        <v>19</v>
      </c>
      <c r="G17" s="21">
        <v>17</v>
      </c>
      <c r="H17" s="20"/>
      <c r="I17" s="21">
        <f>SUM(F17:G17)-H17</f>
        <v>36</v>
      </c>
      <c r="J17" s="21">
        <v>16.3</v>
      </c>
      <c r="K17" s="21">
        <v>17.7</v>
      </c>
      <c r="L17" s="20"/>
      <c r="M17" s="21">
        <f>J17+K17</f>
        <v>34</v>
      </c>
    </row>
    <row r="18" spans="1:13" ht="12.75">
      <c r="A18" s="17">
        <f t="shared" si="0"/>
        <v>8</v>
      </c>
      <c r="B18" s="42" t="s">
        <v>17</v>
      </c>
      <c r="C18" s="19" t="s">
        <v>26</v>
      </c>
      <c r="D18" s="41">
        <f>I18+M18-E18</f>
        <v>66.4</v>
      </c>
      <c r="E18" s="21">
        <v>0</v>
      </c>
      <c r="F18" s="21">
        <v>18.5</v>
      </c>
      <c r="G18" s="21">
        <v>15.2</v>
      </c>
      <c r="H18" s="21"/>
      <c r="I18" s="21">
        <f>SUM(F18:G18)-H18</f>
        <v>33.7</v>
      </c>
      <c r="J18" s="21">
        <v>16.4</v>
      </c>
      <c r="K18" s="21">
        <v>16.3</v>
      </c>
      <c r="L18" s="21"/>
      <c r="M18" s="21">
        <f>J18+K18-L18</f>
        <v>32.7</v>
      </c>
    </row>
    <row r="19" spans="1:13" ht="12.75">
      <c r="A19" s="29"/>
      <c r="B19" s="30"/>
      <c r="C19" s="31"/>
      <c r="D19" s="32"/>
      <c r="E19" s="32"/>
      <c r="F19" s="32"/>
      <c r="G19" s="33"/>
      <c r="H19" s="33"/>
      <c r="I19" s="33"/>
      <c r="J19" s="33"/>
      <c r="K19" s="33"/>
      <c r="L19" s="33"/>
      <c r="M19" s="33"/>
    </row>
    <row r="20" spans="1:13" ht="12.75" customHeight="1">
      <c r="A20" s="44" t="s">
        <v>0</v>
      </c>
      <c r="B20" s="44" t="s">
        <v>1</v>
      </c>
      <c r="C20" s="44" t="s">
        <v>7</v>
      </c>
      <c r="D20" s="49" t="s">
        <v>11</v>
      </c>
      <c r="E20" s="50"/>
      <c r="F20" s="50"/>
      <c r="G20" s="51"/>
      <c r="J20" s="33"/>
      <c r="K20" s="33"/>
      <c r="L20" s="33"/>
      <c r="M20" s="33"/>
    </row>
    <row r="21" spans="1:13" ht="19.5" customHeight="1">
      <c r="A21" s="45"/>
      <c r="B21" s="45"/>
      <c r="C21" s="45"/>
      <c r="D21" s="34" t="s">
        <v>13</v>
      </c>
      <c r="E21" s="34" t="s">
        <v>14</v>
      </c>
      <c r="F21" s="34" t="s">
        <v>15</v>
      </c>
      <c r="G21" s="38" t="s">
        <v>16</v>
      </c>
      <c r="J21" s="33"/>
      <c r="K21" s="33"/>
      <c r="L21" s="33"/>
      <c r="M21" s="33"/>
    </row>
    <row r="22" spans="1:13" ht="12.75">
      <c r="A22" s="22"/>
      <c r="B22" s="22"/>
      <c r="C22" s="22"/>
      <c r="D22" s="25"/>
      <c r="E22" s="25"/>
      <c r="F22" s="25"/>
      <c r="G22" s="26"/>
      <c r="J22" s="33"/>
      <c r="K22" s="33"/>
      <c r="L22" s="33"/>
      <c r="M22" s="33"/>
    </row>
    <row r="23" spans="1:13" ht="12.75">
      <c r="A23" s="17">
        <v>1</v>
      </c>
      <c r="B23" s="18" t="s">
        <v>19</v>
      </c>
      <c r="C23" s="18" t="s">
        <v>26</v>
      </c>
      <c r="D23" s="21">
        <v>19</v>
      </c>
      <c r="E23" s="21">
        <v>18.4</v>
      </c>
      <c r="F23" s="21">
        <v>0</v>
      </c>
      <c r="G23" s="41">
        <v>37.4</v>
      </c>
      <c r="J23" s="33"/>
      <c r="K23" s="33"/>
      <c r="L23" s="33"/>
      <c r="M23" s="33"/>
    </row>
    <row r="24" spans="1:13" ht="12.75">
      <c r="A24" s="17">
        <f>A23+1</f>
        <v>2</v>
      </c>
      <c r="B24" s="18" t="s">
        <v>23</v>
      </c>
      <c r="C24" s="18" t="s">
        <v>26</v>
      </c>
      <c r="D24" s="21">
        <v>19</v>
      </c>
      <c r="E24" s="21">
        <v>18</v>
      </c>
      <c r="F24" s="21">
        <v>0</v>
      </c>
      <c r="G24" s="41">
        <v>37</v>
      </c>
      <c r="J24" s="33"/>
      <c r="K24" s="33"/>
      <c r="L24" s="33"/>
      <c r="M24" s="33"/>
    </row>
    <row r="25" spans="1:13" ht="12.75">
      <c r="A25" s="17">
        <f aca="true" t="shared" si="1" ref="A25:A30">A24+1</f>
        <v>3</v>
      </c>
      <c r="B25" s="18" t="s">
        <v>40</v>
      </c>
      <c r="C25" s="18" t="s">
        <v>26</v>
      </c>
      <c r="D25" s="21">
        <v>19</v>
      </c>
      <c r="E25" s="21">
        <v>17.9</v>
      </c>
      <c r="F25" s="21">
        <v>0</v>
      </c>
      <c r="G25" s="41">
        <v>36.9</v>
      </c>
      <c r="J25" s="33"/>
      <c r="K25" s="33"/>
      <c r="L25" s="33"/>
      <c r="M25" s="33"/>
    </row>
    <row r="26" spans="1:13" ht="12.75">
      <c r="A26" s="17">
        <f t="shared" si="1"/>
        <v>4</v>
      </c>
      <c r="B26" s="18" t="s">
        <v>42</v>
      </c>
      <c r="C26" s="18" t="s">
        <v>26</v>
      </c>
      <c r="D26" s="21">
        <v>19</v>
      </c>
      <c r="E26" s="21">
        <v>17.8</v>
      </c>
      <c r="F26" s="21">
        <v>0</v>
      </c>
      <c r="G26" s="41">
        <v>36.8</v>
      </c>
      <c r="J26" s="33"/>
      <c r="K26" s="33"/>
      <c r="L26" s="33"/>
      <c r="M26" s="33"/>
    </row>
    <row r="27" spans="1:13" ht="12.75">
      <c r="A27" s="17">
        <f t="shared" si="1"/>
        <v>5</v>
      </c>
      <c r="B27" s="18" t="s">
        <v>24</v>
      </c>
      <c r="C27" s="18" t="s">
        <v>26</v>
      </c>
      <c r="D27" s="21">
        <v>19</v>
      </c>
      <c r="E27" s="21">
        <v>17.3</v>
      </c>
      <c r="F27" s="21">
        <v>0</v>
      </c>
      <c r="G27" s="41">
        <v>36.3</v>
      </c>
      <c r="J27" s="33"/>
      <c r="K27" s="33"/>
      <c r="L27" s="33"/>
      <c r="M27" s="33"/>
    </row>
    <row r="28" spans="1:13" ht="12.75">
      <c r="A28" s="17">
        <f t="shared" si="1"/>
        <v>6</v>
      </c>
      <c r="B28" s="18" t="s">
        <v>41</v>
      </c>
      <c r="C28" s="18" t="s">
        <v>26</v>
      </c>
      <c r="D28" s="21">
        <v>19</v>
      </c>
      <c r="E28" s="21">
        <v>17</v>
      </c>
      <c r="F28" s="21">
        <v>0</v>
      </c>
      <c r="G28" s="41">
        <v>36</v>
      </c>
      <c r="J28" s="33"/>
      <c r="K28" s="33"/>
      <c r="L28" s="33"/>
      <c r="M28" s="33"/>
    </row>
    <row r="29" spans="1:13" ht="12.75">
      <c r="A29" s="17">
        <f t="shared" si="1"/>
        <v>7</v>
      </c>
      <c r="B29" s="18" t="s">
        <v>18</v>
      </c>
      <c r="C29" s="18" t="s">
        <v>27</v>
      </c>
      <c r="D29" s="21">
        <v>18.5</v>
      </c>
      <c r="E29" s="21">
        <v>16.7</v>
      </c>
      <c r="F29" s="21">
        <v>0</v>
      </c>
      <c r="G29" s="41">
        <v>35.2</v>
      </c>
      <c r="J29" s="33"/>
      <c r="K29" s="33"/>
      <c r="L29" s="33"/>
      <c r="M29" s="33"/>
    </row>
    <row r="30" spans="1:13" ht="12.75">
      <c r="A30" s="17">
        <f t="shared" si="1"/>
        <v>8</v>
      </c>
      <c r="B30" s="18" t="s">
        <v>17</v>
      </c>
      <c r="C30" s="18" t="s">
        <v>26</v>
      </c>
      <c r="D30" s="21">
        <v>18.5</v>
      </c>
      <c r="E30" s="21">
        <v>15.2</v>
      </c>
      <c r="F30" s="21">
        <v>0</v>
      </c>
      <c r="G30" s="41">
        <v>33.7</v>
      </c>
      <c r="J30" s="33"/>
      <c r="K30" s="33"/>
      <c r="L30" s="33"/>
      <c r="M30" s="33"/>
    </row>
    <row r="31" spans="1:13" ht="12.75">
      <c r="A31" s="29"/>
      <c r="B31" s="30"/>
      <c r="C31" s="31"/>
      <c r="D31" s="32"/>
      <c r="E31" s="32"/>
      <c r="F31" s="32"/>
      <c r="G31" s="33"/>
      <c r="H31" s="33"/>
      <c r="I31" s="33"/>
      <c r="J31" s="33"/>
      <c r="K31" s="33"/>
      <c r="L31" s="33"/>
      <c r="M31" s="33"/>
    </row>
    <row r="32" spans="1:13" ht="12.75">
      <c r="A32" s="29"/>
      <c r="B32" s="30"/>
      <c r="C32" s="31"/>
      <c r="D32" s="32"/>
      <c r="E32" s="32"/>
      <c r="F32" s="32"/>
      <c r="G32" s="33"/>
      <c r="H32" s="33"/>
      <c r="I32" s="33"/>
      <c r="J32" s="33"/>
      <c r="K32" s="33"/>
      <c r="L32" s="33"/>
      <c r="M32" s="33"/>
    </row>
    <row r="33" spans="1:13" ht="12.75" customHeight="1">
      <c r="A33" s="44" t="s">
        <v>0</v>
      </c>
      <c r="B33" s="44" t="s">
        <v>1</v>
      </c>
      <c r="C33" s="44" t="s">
        <v>7</v>
      </c>
      <c r="D33" s="46" t="s">
        <v>8</v>
      </c>
      <c r="E33" s="47"/>
      <c r="F33" s="47"/>
      <c r="G33" s="48"/>
      <c r="H33" s="33"/>
      <c r="I33" s="33"/>
      <c r="J33" s="33"/>
      <c r="K33" s="33"/>
      <c r="L33" s="33"/>
      <c r="M33" s="33"/>
    </row>
    <row r="34" spans="1:13" ht="18.75" customHeight="1">
      <c r="A34" s="45"/>
      <c r="B34" s="45"/>
      <c r="C34" s="45"/>
      <c r="D34" s="39" t="s">
        <v>30</v>
      </c>
      <c r="E34" s="39" t="s">
        <v>31</v>
      </c>
      <c r="F34" s="39" t="s">
        <v>15</v>
      </c>
      <c r="G34" s="39" t="s">
        <v>16</v>
      </c>
      <c r="H34" s="33"/>
      <c r="I34" s="33"/>
      <c r="J34" s="33"/>
      <c r="K34" s="33"/>
      <c r="L34" s="33"/>
      <c r="M34" s="33"/>
    </row>
    <row r="35" spans="1:13" ht="12.75">
      <c r="A35" s="22"/>
      <c r="B35" s="22"/>
      <c r="C35" s="22"/>
      <c r="D35" s="27"/>
      <c r="E35" s="27"/>
      <c r="F35" s="27"/>
      <c r="G35" s="27"/>
      <c r="H35" s="33"/>
      <c r="I35" s="33"/>
      <c r="J35" s="33"/>
      <c r="K35" s="33"/>
      <c r="L35" s="33"/>
      <c r="M35" s="33"/>
    </row>
    <row r="36" spans="1:13" ht="12.75">
      <c r="A36" s="17">
        <v>1</v>
      </c>
      <c r="B36" s="40" t="s">
        <v>42</v>
      </c>
      <c r="C36" s="40" t="s">
        <v>26</v>
      </c>
      <c r="D36" s="21">
        <v>17.6</v>
      </c>
      <c r="E36" s="21">
        <v>18.9</v>
      </c>
      <c r="F36" s="21">
        <v>0</v>
      </c>
      <c r="G36" s="41">
        <v>36.5</v>
      </c>
      <c r="H36" s="33"/>
      <c r="I36" s="33"/>
      <c r="J36" s="33"/>
      <c r="K36" s="33"/>
      <c r="L36" s="33"/>
      <c r="M36" s="33"/>
    </row>
    <row r="37" spans="1:13" ht="12.75">
      <c r="A37" s="17">
        <f aca="true" t="shared" si="2" ref="A37:A43">A36+1</f>
        <v>2</v>
      </c>
      <c r="B37" s="40" t="s">
        <v>40</v>
      </c>
      <c r="C37" s="40" t="s">
        <v>26</v>
      </c>
      <c r="D37" s="21">
        <v>17.9</v>
      </c>
      <c r="E37" s="21">
        <v>18</v>
      </c>
      <c r="F37" s="21">
        <v>0</v>
      </c>
      <c r="G37" s="41">
        <v>35.9</v>
      </c>
      <c r="H37" s="33"/>
      <c r="I37" s="33"/>
      <c r="J37" s="33"/>
      <c r="K37" s="33"/>
      <c r="L37" s="33"/>
      <c r="M37" s="33"/>
    </row>
    <row r="38" spans="1:13" ht="12.75">
      <c r="A38" s="17">
        <f t="shared" si="2"/>
        <v>3</v>
      </c>
      <c r="B38" s="40" t="s">
        <v>18</v>
      </c>
      <c r="C38" s="40" t="s">
        <v>27</v>
      </c>
      <c r="D38" s="21">
        <v>17.3</v>
      </c>
      <c r="E38" s="21">
        <v>17.5</v>
      </c>
      <c r="F38" s="21">
        <v>0</v>
      </c>
      <c r="G38" s="41">
        <v>34.8</v>
      </c>
      <c r="H38" s="33"/>
      <c r="I38" s="33"/>
      <c r="J38" s="33"/>
      <c r="K38" s="33"/>
      <c r="L38" s="33"/>
      <c r="M38" s="33"/>
    </row>
    <row r="39" spans="1:13" ht="12.75">
      <c r="A39" s="17">
        <f t="shared" si="2"/>
        <v>4</v>
      </c>
      <c r="B39" s="40" t="s">
        <v>24</v>
      </c>
      <c r="C39" s="40" t="s">
        <v>26</v>
      </c>
      <c r="D39" s="21">
        <v>17.6</v>
      </c>
      <c r="E39" s="21">
        <v>16.8</v>
      </c>
      <c r="F39" s="21">
        <v>0</v>
      </c>
      <c r="G39" s="41">
        <v>34.400000000000006</v>
      </c>
      <c r="H39" s="33"/>
      <c r="I39" s="33"/>
      <c r="J39" s="33"/>
      <c r="K39" s="33"/>
      <c r="L39" s="33"/>
      <c r="M39" s="33"/>
    </row>
    <row r="40" spans="1:13" ht="12.75">
      <c r="A40" s="17">
        <f t="shared" si="2"/>
        <v>5</v>
      </c>
      <c r="B40" s="40" t="s">
        <v>41</v>
      </c>
      <c r="C40" s="40" t="s">
        <v>26</v>
      </c>
      <c r="D40" s="21">
        <v>16.3</v>
      </c>
      <c r="E40" s="21">
        <v>17.7</v>
      </c>
      <c r="F40" s="21">
        <v>0</v>
      </c>
      <c r="G40" s="41">
        <v>34</v>
      </c>
      <c r="H40" s="33"/>
      <c r="I40" s="33"/>
      <c r="J40" s="33"/>
      <c r="K40" s="33"/>
      <c r="L40" s="33"/>
      <c r="M40" s="33"/>
    </row>
    <row r="41" spans="1:13" ht="12.75">
      <c r="A41" s="17">
        <f t="shared" si="2"/>
        <v>6</v>
      </c>
      <c r="B41" s="40" t="s">
        <v>23</v>
      </c>
      <c r="C41" s="40" t="s">
        <v>26</v>
      </c>
      <c r="D41" s="21">
        <v>17.1</v>
      </c>
      <c r="E41" s="21">
        <v>16.1</v>
      </c>
      <c r="F41" s="21">
        <v>0</v>
      </c>
      <c r="G41" s="41">
        <v>33.2</v>
      </c>
      <c r="H41" s="33"/>
      <c r="I41" s="33"/>
      <c r="J41" s="33"/>
      <c r="K41" s="33"/>
      <c r="L41" s="33"/>
      <c r="M41" s="33"/>
    </row>
    <row r="42" spans="1:13" ht="12.75">
      <c r="A42" s="17">
        <f t="shared" si="2"/>
        <v>7</v>
      </c>
      <c r="B42" s="40" t="s">
        <v>19</v>
      </c>
      <c r="C42" s="40" t="s">
        <v>26</v>
      </c>
      <c r="D42" s="21">
        <v>16.3</v>
      </c>
      <c r="E42" s="21">
        <v>16.8</v>
      </c>
      <c r="F42" s="21">
        <v>0</v>
      </c>
      <c r="G42" s="41">
        <v>33.1</v>
      </c>
      <c r="H42" s="33"/>
      <c r="I42" s="33"/>
      <c r="J42" s="33"/>
      <c r="K42" s="33"/>
      <c r="L42" s="33"/>
      <c r="M42" s="33"/>
    </row>
    <row r="43" spans="1:13" ht="12.75">
      <c r="A43" s="17">
        <f t="shared" si="2"/>
        <v>8</v>
      </c>
      <c r="B43" s="40" t="s">
        <v>17</v>
      </c>
      <c r="C43" s="40" t="s">
        <v>26</v>
      </c>
      <c r="D43" s="21">
        <v>16.4</v>
      </c>
      <c r="E43" s="21">
        <v>16.3</v>
      </c>
      <c r="F43" s="21">
        <v>0</v>
      </c>
      <c r="G43" s="41">
        <v>32.7</v>
      </c>
      <c r="H43" s="33"/>
      <c r="I43" s="33"/>
      <c r="J43" s="33"/>
      <c r="K43" s="33"/>
      <c r="L43" s="33"/>
      <c r="M43" s="33"/>
    </row>
    <row r="44" spans="1:13" ht="12.75">
      <c r="A44" s="29"/>
      <c r="B44" s="30"/>
      <c r="C44" s="31"/>
      <c r="D44" s="32"/>
      <c r="E44" s="32"/>
      <c r="F44" s="32"/>
      <c r="G44" s="33"/>
      <c r="H44" s="33"/>
      <c r="I44" s="33"/>
      <c r="J44" s="33"/>
      <c r="K44" s="33"/>
      <c r="L44" s="33"/>
      <c r="M44" s="33"/>
    </row>
    <row r="45" spans="1:13" ht="12.75">
      <c r="A45" s="29"/>
      <c r="B45" s="30"/>
      <c r="C45" s="31"/>
      <c r="D45" s="32"/>
      <c r="E45" s="32"/>
      <c r="F45" s="32"/>
      <c r="G45" s="33"/>
      <c r="H45" s="33"/>
      <c r="I45" s="33"/>
      <c r="J45" s="33"/>
      <c r="K45" s="33"/>
      <c r="L45" s="33"/>
      <c r="M45" s="33"/>
    </row>
    <row r="46" spans="1:13" ht="12.75">
      <c r="A46" s="29"/>
      <c r="B46" s="30"/>
      <c r="C46" s="31"/>
      <c r="D46" s="32"/>
      <c r="E46" s="32"/>
      <c r="F46" s="32"/>
      <c r="G46" s="33"/>
      <c r="H46" s="33"/>
      <c r="I46" s="33"/>
      <c r="J46" s="33"/>
      <c r="K46" s="33"/>
      <c r="L46" s="33"/>
      <c r="M46" s="33"/>
    </row>
    <row r="47" spans="1:13" ht="12.75">
      <c r="A47" s="29"/>
      <c r="B47" s="30"/>
      <c r="C47" s="31"/>
      <c r="D47" s="32"/>
      <c r="E47" s="32"/>
      <c r="F47" s="32"/>
      <c r="G47" s="33"/>
      <c r="H47" s="33"/>
      <c r="I47" s="33"/>
      <c r="J47" s="33"/>
      <c r="K47" s="33"/>
      <c r="L47" s="33"/>
      <c r="M47" s="33"/>
    </row>
    <row r="48" spans="1:13" ht="12.75">
      <c r="A48" s="29"/>
      <c r="B48" s="30"/>
      <c r="C48" s="31"/>
      <c r="D48" s="32"/>
      <c r="E48" s="32"/>
      <c r="F48" s="32"/>
      <c r="G48" s="33"/>
      <c r="H48" s="33"/>
      <c r="I48" s="33"/>
      <c r="J48" s="33"/>
      <c r="K48" s="33"/>
      <c r="L48" s="33"/>
      <c r="M48" s="33"/>
    </row>
    <row r="49" spans="1:13" ht="12.75">
      <c r="A49" s="29"/>
      <c r="B49" s="30"/>
      <c r="C49" s="31"/>
      <c r="D49" s="32"/>
      <c r="E49" s="32"/>
      <c r="F49" s="32"/>
      <c r="G49" s="33"/>
      <c r="H49" s="33"/>
      <c r="I49" s="33"/>
      <c r="J49" s="33"/>
      <c r="K49" s="33"/>
      <c r="L49" s="33"/>
      <c r="M49" s="33"/>
    </row>
    <row r="50" spans="1:13" ht="12.75">
      <c r="A50" s="29"/>
      <c r="B50" s="30"/>
      <c r="C50" s="31"/>
      <c r="D50" s="32"/>
      <c r="E50" s="32"/>
      <c r="F50" s="32"/>
      <c r="G50" s="33"/>
      <c r="H50" s="33"/>
      <c r="I50" s="33"/>
      <c r="J50" s="33"/>
      <c r="K50" s="33"/>
      <c r="L50" s="33"/>
      <c r="M50" s="33"/>
    </row>
    <row r="51" spans="1:13" ht="12.75">
      <c r="A51" s="29"/>
      <c r="B51" s="30"/>
      <c r="C51" s="31"/>
      <c r="D51" s="32"/>
      <c r="E51" s="32"/>
      <c r="F51" s="32"/>
      <c r="G51" s="33"/>
      <c r="H51" s="33"/>
      <c r="I51" s="33"/>
      <c r="J51" s="33"/>
      <c r="K51" s="33"/>
      <c r="L51" s="33"/>
      <c r="M51" s="33"/>
    </row>
    <row r="52" spans="1:13" ht="12.75">
      <c r="A52" s="29"/>
      <c r="B52" s="30"/>
      <c r="C52" s="31"/>
      <c r="D52" s="32"/>
      <c r="E52" s="32"/>
      <c r="F52" s="32"/>
      <c r="G52" s="33"/>
      <c r="H52" s="33"/>
      <c r="I52" s="33"/>
      <c r="J52" s="33"/>
      <c r="K52" s="33"/>
      <c r="L52" s="33"/>
      <c r="M52" s="33"/>
    </row>
    <row r="53" spans="1:13" ht="12.75">
      <c r="A53" s="29"/>
      <c r="B53" s="30"/>
      <c r="C53" s="31"/>
      <c r="D53" s="32"/>
      <c r="E53" s="32"/>
      <c r="F53" s="32"/>
      <c r="G53" s="33"/>
      <c r="H53" s="33"/>
      <c r="I53" s="33"/>
      <c r="J53" s="33"/>
      <c r="K53" s="33"/>
      <c r="L53" s="33"/>
      <c r="M53" s="33"/>
    </row>
    <row r="54" spans="1:13" ht="12.75">
      <c r="A54" s="29"/>
      <c r="B54" s="30"/>
      <c r="C54" s="31"/>
      <c r="D54" s="32"/>
      <c r="E54" s="32"/>
      <c r="F54" s="32"/>
      <c r="G54" s="33"/>
      <c r="H54" s="33"/>
      <c r="I54" s="33"/>
      <c r="J54" s="33"/>
      <c r="K54" s="33"/>
      <c r="L54" s="33"/>
      <c r="M54" s="33"/>
    </row>
    <row r="55" spans="1:13" ht="12.75">
      <c r="A55" s="29"/>
      <c r="B55" s="30"/>
      <c r="C55" s="31"/>
      <c r="D55" s="32"/>
      <c r="E55" s="32"/>
      <c r="F55" s="32"/>
      <c r="G55" s="33"/>
      <c r="H55" s="33"/>
      <c r="I55" s="33"/>
      <c r="J55" s="33"/>
      <c r="K55" s="33"/>
      <c r="L55" s="33"/>
      <c r="M55" s="33"/>
    </row>
    <row r="56" spans="1:13" ht="12.75">
      <c r="A56" s="29"/>
      <c r="B56" s="30"/>
      <c r="C56" s="31"/>
      <c r="D56" s="32"/>
      <c r="E56" s="32"/>
      <c r="F56" s="32"/>
      <c r="G56" s="33"/>
      <c r="H56" s="33"/>
      <c r="I56" s="33"/>
      <c r="J56" s="33"/>
      <c r="K56" s="33"/>
      <c r="L56" s="33"/>
      <c r="M56" s="33"/>
    </row>
    <row r="57" spans="1:13" ht="12.75">
      <c r="A57" s="29"/>
      <c r="B57" s="30"/>
      <c r="C57" s="31"/>
      <c r="D57" s="32"/>
      <c r="E57" s="32"/>
      <c r="F57" s="32"/>
      <c r="G57" s="33"/>
      <c r="H57" s="33"/>
      <c r="I57" s="33"/>
      <c r="J57" s="33"/>
      <c r="K57" s="33"/>
      <c r="L57" s="33"/>
      <c r="M57" s="33"/>
    </row>
    <row r="58" spans="1:13" ht="12.75">
      <c r="A58" s="29"/>
      <c r="B58" s="30"/>
      <c r="C58" s="31"/>
      <c r="D58" s="32"/>
      <c r="E58" s="32"/>
      <c r="F58" s="32"/>
      <c r="G58" s="33"/>
      <c r="H58" s="33"/>
      <c r="I58" s="33"/>
      <c r="J58" s="33"/>
      <c r="K58" s="33"/>
      <c r="L58" s="33"/>
      <c r="M58" s="33"/>
    </row>
  </sheetData>
  <sheetProtection/>
  <mergeCells count="17">
    <mergeCell ref="A1:M1"/>
    <mergeCell ref="D8:D9"/>
    <mergeCell ref="A6:M6"/>
    <mergeCell ref="A8:A9"/>
    <mergeCell ref="B8:B9"/>
    <mergeCell ref="C8:C9"/>
    <mergeCell ref="F8:I8"/>
    <mergeCell ref="J8:M8"/>
    <mergeCell ref="E8:E9"/>
    <mergeCell ref="B33:B34"/>
    <mergeCell ref="C33:C34"/>
    <mergeCell ref="D33:G33"/>
    <mergeCell ref="A20:A21"/>
    <mergeCell ref="B20:B21"/>
    <mergeCell ref="C20:C21"/>
    <mergeCell ref="D20:G20"/>
    <mergeCell ref="A33:A34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="75" zoomScaleNormal="75" zoomScalePageLayoutView="0" workbookViewId="0" topLeftCell="A5">
      <selection activeCell="A13" sqref="A1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5.7109375" style="0" customWidth="1"/>
    <col min="4" max="4" width="10.7109375" style="0" customWidth="1"/>
    <col min="5" max="5" width="8.7109375" style="0" customWidth="1"/>
    <col min="6" max="7" width="9.57421875" style="0" customWidth="1"/>
    <col min="8" max="8" width="7.421875" style="0" customWidth="1"/>
    <col min="9" max="9" width="8.421875" style="0" customWidth="1"/>
    <col min="10" max="11" width="11.00390625" style="0" customWidth="1"/>
    <col min="12" max="12" width="7.421875" style="0" customWidth="1"/>
    <col min="13" max="13" width="9.00390625" style="0" customWidth="1"/>
  </cols>
  <sheetData>
    <row r="1" spans="1:13" ht="21.75" customHeight="1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8" s="1" customFormat="1" ht="12.75" customHeight="1">
      <c r="A2" s="5"/>
      <c r="B2" s="11" t="s">
        <v>3</v>
      </c>
      <c r="C2" s="9" t="s">
        <v>25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 t="str">
        <f>+'1 fascia con attrezzi'!C3</f>
        <v>San Lorenzo Parabiago - Via Milano</v>
      </c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28" t="s">
        <v>28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29</v>
      </c>
      <c r="D5" s="16"/>
      <c r="E5" s="3"/>
      <c r="G5" s="3"/>
      <c r="H5" s="3"/>
    </row>
    <row r="6" spans="1:13" s="12" customFormat="1" ht="31.5" customHeight="1">
      <c r="A6" s="56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8" spans="1:13" s="2" customFormat="1" ht="24.75" customHeight="1">
      <c r="A8" s="44" t="s">
        <v>0</v>
      </c>
      <c r="B8" s="44" t="s">
        <v>1</v>
      </c>
      <c r="C8" s="44" t="s">
        <v>7</v>
      </c>
      <c r="D8" s="54" t="s">
        <v>10</v>
      </c>
      <c r="E8" s="44" t="s">
        <v>15</v>
      </c>
      <c r="F8" s="58" t="s">
        <v>12</v>
      </c>
      <c r="G8" s="59"/>
      <c r="H8" s="59"/>
      <c r="I8" s="59"/>
      <c r="J8" s="46" t="s">
        <v>9</v>
      </c>
      <c r="K8" s="47"/>
      <c r="L8" s="47"/>
      <c r="M8" s="48"/>
    </row>
    <row r="9" spans="1:13" s="2" customFormat="1" ht="24.75" customHeight="1">
      <c r="A9" s="45"/>
      <c r="B9" s="45"/>
      <c r="C9" s="45"/>
      <c r="D9" s="55"/>
      <c r="E9" s="60"/>
      <c r="F9" s="34" t="s">
        <v>13</v>
      </c>
      <c r="G9" s="34" t="s">
        <v>14</v>
      </c>
      <c r="H9" s="34" t="s">
        <v>15</v>
      </c>
      <c r="I9" s="35" t="s">
        <v>16</v>
      </c>
      <c r="J9" s="37" t="s">
        <v>30</v>
      </c>
      <c r="K9" s="37" t="s">
        <v>31</v>
      </c>
      <c r="L9" s="36" t="s">
        <v>15</v>
      </c>
      <c r="M9" s="36" t="s">
        <v>16</v>
      </c>
    </row>
    <row r="10" spans="1:13" s="2" customFormat="1" ht="9.75" customHeight="1">
      <c r="A10" s="22"/>
      <c r="B10" s="22"/>
      <c r="C10" s="22"/>
      <c r="D10" s="23"/>
      <c r="E10" s="24"/>
      <c r="F10" s="25"/>
      <c r="G10" s="25"/>
      <c r="H10" s="25"/>
      <c r="I10" s="26"/>
      <c r="J10" s="27"/>
      <c r="K10" s="27"/>
      <c r="L10" s="27"/>
      <c r="M10" s="27"/>
    </row>
    <row r="11" spans="1:16" ht="14.25">
      <c r="A11" s="17">
        <v>1</v>
      </c>
      <c r="B11" s="42" t="s">
        <v>22</v>
      </c>
      <c r="C11" s="19" t="s">
        <v>26</v>
      </c>
      <c r="D11" s="41">
        <f>I11+M11-E11</f>
        <v>76.6</v>
      </c>
      <c r="E11" s="21">
        <v>0</v>
      </c>
      <c r="F11" s="21">
        <v>19</v>
      </c>
      <c r="G11" s="21">
        <v>18.9</v>
      </c>
      <c r="H11" s="21"/>
      <c r="I11" s="21">
        <f>SUM(F11:G11)-H11</f>
        <v>37.9</v>
      </c>
      <c r="J11" s="21">
        <v>19.2</v>
      </c>
      <c r="K11" s="21">
        <v>19.5</v>
      </c>
      <c r="L11" s="21"/>
      <c r="M11" s="21">
        <f>J11+K11-L11</f>
        <v>38.7</v>
      </c>
      <c r="O11" s="2"/>
      <c r="P11" s="2"/>
    </row>
    <row r="12" spans="1:13" ht="12.75">
      <c r="A12" s="17">
        <f aca="true" t="shared" si="0" ref="A12:A17">A11+1</f>
        <v>2</v>
      </c>
      <c r="B12" s="42" t="s">
        <v>24</v>
      </c>
      <c r="C12" s="19" t="s">
        <v>26</v>
      </c>
      <c r="D12" s="41">
        <f>I12+M12-E12</f>
        <v>76.6</v>
      </c>
      <c r="E12" s="21">
        <v>0</v>
      </c>
      <c r="F12" s="21">
        <v>19</v>
      </c>
      <c r="G12" s="21">
        <v>19.3</v>
      </c>
      <c r="H12" s="21"/>
      <c r="I12" s="21">
        <f>SUM(F12:G12)-H12</f>
        <v>38.3</v>
      </c>
      <c r="J12" s="21">
        <v>19.2</v>
      </c>
      <c r="K12" s="21">
        <v>19.1</v>
      </c>
      <c r="L12" s="21"/>
      <c r="M12" s="21">
        <f>J12+K12</f>
        <v>38.3</v>
      </c>
    </row>
    <row r="13" spans="1:13" ht="13.5">
      <c r="A13" s="17">
        <f t="shared" si="0"/>
        <v>3</v>
      </c>
      <c r="B13" s="43" t="s">
        <v>42</v>
      </c>
      <c r="C13" s="19" t="s">
        <v>26</v>
      </c>
      <c r="D13" s="41">
        <f>I13+M13-E13</f>
        <v>75.1</v>
      </c>
      <c r="E13" s="21">
        <v>0</v>
      </c>
      <c r="F13" s="21">
        <v>19</v>
      </c>
      <c r="G13" s="21">
        <v>18.8</v>
      </c>
      <c r="H13" s="21"/>
      <c r="I13" s="21">
        <f>SUM(F13:G13)-H13</f>
        <v>37.8</v>
      </c>
      <c r="J13" s="21">
        <v>19.1</v>
      </c>
      <c r="K13" s="21">
        <v>18.2</v>
      </c>
      <c r="L13" s="21"/>
      <c r="M13" s="21">
        <f>J13+K13</f>
        <v>37.3</v>
      </c>
    </row>
    <row r="14" spans="1:13" ht="13.5">
      <c r="A14" s="17">
        <f t="shared" si="0"/>
        <v>4</v>
      </c>
      <c r="B14" s="43" t="s">
        <v>40</v>
      </c>
      <c r="C14" s="19" t="s">
        <v>26</v>
      </c>
      <c r="D14" s="41">
        <f>I14+M14-E14</f>
        <v>73.6</v>
      </c>
      <c r="E14" s="21">
        <v>0</v>
      </c>
      <c r="F14" s="21">
        <v>19</v>
      </c>
      <c r="G14" s="21">
        <v>17.7</v>
      </c>
      <c r="H14" s="21"/>
      <c r="I14" s="21">
        <f>SUM(F14:G14)-H14</f>
        <v>36.7</v>
      </c>
      <c r="J14" s="21">
        <v>18.5</v>
      </c>
      <c r="K14" s="21">
        <v>18.4</v>
      </c>
      <c r="L14" s="21"/>
      <c r="M14" s="21">
        <f>J14+K14</f>
        <v>36.9</v>
      </c>
    </row>
    <row r="15" spans="1:13" ht="12.75">
      <c r="A15" s="17">
        <f t="shared" si="0"/>
        <v>5</v>
      </c>
      <c r="B15" s="42" t="s">
        <v>23</v>
      </c>
      <c r="C15" s="19" t="s">
        <v>26</v>
      </c>
      <c r="D15" s="41">
        <f>I15+M15-E15</f>
        <v>71.8</v>
      </c>
      <c r="E15" s="21">
        <v>0</v>
      </c>
      <c r="F15" s="21">
        <v>19</v>
      </c>
      <c r="G15" s="21">
        <v>18</v>
      </c>
      <c r="H15" s="21"/>
      <c r="I15" s="21">
        <f>SUM(F15:G15)-H15</f>
        <v>37</v>
      </c>
      <c r="J15" s="21">
        <v>16.8</v>
      </c>
      <c r="K15" s="21">
        <v>18</v>
      </c>
      <c r="L15" s="21"/>
      <c r="M15" s="21">
        <f>J15+K15-L15</f>
        <v>34.8</v>
      </c>
    </row>
    <row r="16" spans="1:13" ht="12.75">
      <c r="A16" s="17">
        <f t="shared" si="0"/>
        <v>6</v>
      </c>
      <c r="B16" s="42" t="s">
        <v>21</v>
      </c>
      <c r="C16" s="19" t="s">
        <v>27</v>
      </c>
      <c r="D16" s="41">
        <f>I16+M16-E16</f>
        <v>68.7</v>
      </c>
      <c r="E16" s="21">
        <v>0</v>
      </c>
      <c r="F16" s="21">
        <v>19</v>
      </c>
      <c r="G16" s="21">
        <v>17</v>
      </c>
      <c r="H16" s="21"/>
      <c r="I16" s="21">
        <f>SUM(F16:G16)-H16</f>
        <v>36</v>
      </c>
      <c r="J16" s="21">
        <v>16.5</v>
      </c>
      <c r="K16" s="21">
        <v>16.2</v>
      </c>
      <c r="L16" s="21"/>
      <c r="M16" s="21">
        <f>J16+K16-L16</f>
        <v>32.7</v>
      </c>
    </row>
    <row r="17" spans="1:13" ht="12.75">
      <c r="A17" s="17">
        <f t="shared" si="0"/>
        <v>7</v>
      </c>
      <c r="B17" s="42" t="s">
        <v>20</v>
      </c>
      <c r="C17" s="19" t="s">
        <v>26</v>
      </c>
      <c r="D17" s="41">
        <f>I17+M17-E17</f>
        <v>66.2</v>
      </c>
      <c r="E17" s="21">
        <v>0</v>
      </c>
      <c r="F17" s="21">
        <v>19</v>
      </c>
      <c r="G17" s="21">
        <v>16.2</v>
      </c>
      <c r="H17" s="21"/>
      <c r="I17" s="21">
        <f>SUM(F17:G17)-H17</f>
        <v>35.2</v>
      </c>
      <c r="J17" s="21">
        <v>15.8</v>
      </c>
      <c r="K17" s="21">
        <v>15.2</v>
      </c>
      <c r="L17" s="21"/>
      <c r="M17" s="21">
        <f>J17+K17-L17</f>
        <v>31</v>
      </c>
    </row>
    <row r="18" spans="1:13" ht="12.75">
      <c r="A18" s="29"/>
      <c r="B18" s="30"/>
      <c r="C18" s="31"/>
      <c r="D18" s="32"/>
      <c r="E18" s="32"/>
      <c r="F18" s="32"/>
      <c r="G18" s="33"/>
      <c r="H18" s="33"/>
      <c r="I18" s="33"/>
      <c r="J18" s="33"/>
      <c r="K18" s="33"/>
      <c r="L18" s="33"/>
      <c r="M18" s="33"/>
    </row>
    <row r="19" spans="1:13" ht="12.75" customHeight="1">
      <c r="A19" s="44" t="s">
        <v>0</v>
      </c>
      <c r="B19" s="44" t="s">
        <v>1</v>
      </c>
      <c r="C19" s="44" t="s">
        <v>7</v>
      </c>
      <c r="D19" s="49" t="s">
        <v>12</v>
      </c>
      <c r="E19" s="50"/>
      <c r="F19" s="50"/>
      <c r="G19" s="50"/>
      <c r="J19" s="33"/>
      <c r="K19" s="33"/>
      <c r="L19" s="33"/>
      <c r="M19" s="33"/>
    </row>
    <row r="20" spans="1:13" ht="19.5" customHeight="1">
      <c r="A20" s="45"/>
      <c r="B20" s="45"/>
      <c r="C20" s="45"/>
      <c r="D20" s="34" t="s">
        <v>13</v>
      </c>
      <c r="E20" s="34" t="s">
        <v>14</v>
      </c>
      <c r="F20" s="34" t="s">
        <v>15</v>
      </c>
      <c r="G20" s="38" t="s">
        <v>16</v>
      </c>
      <c r="J20" s="33"/>
      <c r="K20" s="33"/>
      <c r="L20" s="33"/>
      <c r="M20" s="33"/>
    </row>
    <row r="21" spans="1:13" ht="12.75">
      <c r="A21" s="22"/>
      <c r="B21" s="22"/>
      <c r="C21" s="22"/>
      <c r="D21" s="25"/>
      <c r="E21" s="25"/>
      <c r="F21" s="25"/>
      <c r="G21" s="26"/>
      <c r="J21" s="33"/>
      <c r="K21" s="33"/>
      <c r="L21" s="33"/>
      <c r="M21" s="33"/>
    </row>
    <row r="22" spans="1:13" ht="12.75">
      <c r="A22" s="17">
        <v>1</v>
      </c>
      <c r="B22" s="18" t="s">
        <v>24</v>
      </c>
      <c r="C22" s="18" t="s">
        <v>26</v>
      </c>
      <c r="D22" s="21">
        <v>19</v>
      </c>
      <c r="E22" s="21">
        <v>19.3</v>
      </c>
      <c r="F22" s="21">
        <v>0</v>
      </c>
      <c r="G22" s="41">
        <v>38.3</v>
      </c>
      <c r="J22" s="33"/>
      <c r="K22" s="33"/>
      <c r="L22" s="33"/>
      <c r="M22" s="33"/>
    </row>
    <row r="23" spans="1:13" ht="12.75">
      <c r="A23" s="17">
        <f aca="true" t="shared" si="1" ref="A23:A28">A22+1</f>
        <v>2</v>
      </c>
      <c r="B23" s="18" t="s">
        <v>22</v>
      </c>
      <c r="C23" s="18" t="s">
        <v>26</v>
      </c>
      <c r="D23" s="21">
        <v>19</v>
      </c>
      <c r="E23" s="21">
        <v>18.9</v>
      </c>
      <c r="F23" s="21">
        <v>0</v>
      </c>
      <c r="G23" s="41">
        <v>37.9</v>
      </c>
      <c r="J23" s="33"/>
      <c r="K23" s="33"/>
      <c r="L23" s="33"/>
      <c r="M23" s="33"/>
    </row>
    <row r="24" spans="1:13" ht="12.75">
      <c r="A24" s="17">
        <f t="shared" si="1"/>
        <v>3</v>
      </c>
      <c r="B24" s="18" t="s">
        <v>42</v>
      </c>
      <c r="C24" s="18" t="s">
        <v>26</v>
      </c>
      <c r="D24" s="21">
        <v>19</v>
      </c>
      <c r="E24" s="21">
        <v>18.8</v>
      </c>
      <c r="F24" s="21">
        <v>0</v>
      </c>
      <c r="G24" s="41">
        <v>37.8</v>
      </c>
      <c r="J24" s="33"/>
      <c r="K24" s="33"/>
      <c r="L24" s="33"/>
      <c r="M24" s="33"/>
    </row>
    <row r="25" spans="1:13" ht="12.75">
      <c r="A25" s="17">
        <f t="shared" si="1"/>
        <v>4</v>
      </c>
      <c r="B25" s="18" t="s">
        <v>23</v>
      </c>
      <c r="C25" s="18" t="s">
        <v>26</v>
      </c>
      <c r="D25" s="21">
        <v>19</v>
      </c>
      <c r="E25" s="21">
        <v>18</v>
      </c>
      <c r="F25" s="21">
        <v>0</v>
      </c>
      <c r="G25" s="41">
        <v>37</v>
      </c>
      <c r="J25" s="33"/>
      <c r="K25" s="33"/>
      <c r="L25" s="33"/>
      <c r="M25" s="33"/>
    </row>
    <row r="26" spans="1:13" ht="12.75">
      <c r="A26" s="17">
        <f t="shared" si="1"/>
        <v>5</v>
      </c>
      <c r="B26" s="18" t="s">
        <v>40</v>
      </c>
      <c r="C26" s="18" t="s">
        <v>26</v>
      </c>
      <c r="D26" s="21">
        <v>19</v>
      </c>
      <c r="E26" s="21">
        <v>17.7</v>
      </c>
      <c r="F26" s="21">
        <v>0</v>
      </c>
      <c r="G26" s="41">
        <v>36.7</v>
      </c>
      <c r="J26" s="33"/>
      <c r="K26" s="33"/>
      <c r="L26" s="33"/>
      <c r="M26" s="33"/>
    </row>
    <row r="27" spans="1:13" ht="12.75">
      <c r="A27" s="17">
        <f t="shared" si="1"/>
        <v>6</v>
      </c>
      <c r="B27" s="18" t="s">
        <v>21</v>
      </c>
      <c r="C27" s="18" t="s">
        <v>27</v>
      </c>
      <c r="D27" s="21">
        <v>19</v>
      </c>
      <c r="E27" s="21">
        <v>17</v>
      </c>
      <c r="F27" s="21">
        <v>0</v>
      </c>
      <c r="G27" s="41">
        <v>36</v>
      </c>
      <c r="J27" s="33"/>
      <c r="K27" s="33"/>
      <c r="L27" s="33"/>
      <c r="M27" s="33"/>
    </row>
    <row r="28" spans="1:13" ht="12.75">
      <c r="A28" s="17">
        <f t="shared" si="1"/>
        <v>7</v>
      </c>
      <c r="B28" s="18" t="s">
        <v>20</v>
      </c>
      <c r="C28" s="18" t="s">
        <v>26</v>
      </c>
      <c r="D28" s="21">
        <v>19</v>
      </c>
      <c r="E28" s="21">
        <v>16.2</v>
      </c>
      <c r="F28" s="21">
        <v>0</v>
      </c>
      <c r="G28" s="41">
        <v>35.2</v>
      </c>
      <c r="J28" s="33"/>
      <c r="K28" s="33"/>
      <c r="L28" s="33"/>
      <c r="M28" s="33"/>
    </row>
    <row r="29" spans="1:13" ht="12.75">
      <c r="A29" s="29"/>
      <c r="B29" s="30"/>
      <c r="C29" s="31"/>
      <c r="D29" s="32"/>
      <c r="E29" s="32"/>
      <c r="F29" s="32"/>
      <c r="G29" s="33"/>
      <c r="H29" s="33"/>
      <c r="I29" s="33"/>
      <c r="J29" s="33"/>
      <c r="K29" s="33"/>
      <c r="L29" s="33"/>
      <c r="M29" s="33"/>
    </row>
    <row r="30" spans="1:13" ht="12.75">
      <c r="A30" s="29"/>
      <c r="B30" s="30"/>
      <c r="C30" s="31"/>
      <c r="D30" s="32"/>
      <c r="E30" s="32"/>
      <c r="F30" s="32"/>
      <c r="G30" s="33"/>
      <c r="H30" s="33"/>
      <c r="I30" s="33"/>
      <c r="J30" s="33"/>
      <c r="K30" s="33"/>
      <c r="L30" s="33"/>
      <c r="M30" s="33"/>
    </row>
    <row r="31" spans="1:13" ht="12.75" customHeight="1">
      <c r="A31" s="44" t="s">
        <v>0</v>
      </c>
      <c r="B31" s="44" t="s">
        <v>1</v>
      </c>
      <c r="C31" s="44" t="s">
        <v>7</v>
      </c>
      <c r="D31" s="46" t="s">
        <v>9</v>
      </c>
      <c r="E31" s="47"/>
      <c r="F31" s="47"/>
      <c r="G31" s="48"/>
      <c r="H31" s="33"/>
      <c r="I31" s="33"/>
      <c r="J31" s="33"/>
      <c r="K31" s="33"/>
      <c r="L31" s="33"/>
      <c r="M31" s="33"/>
    </row>
    <row r="32" spans="1:13" ht="18.75" customHeight="1">
      <c r="A32" s="45"/>
      <c r="B32" s="45"/>
      <c r="C32" s="45"/>
      <c r="D32" s="39" t="s">
        <v>30</v>
      </c>
      <c r="E32" s="39" t="s">
        <v>31</v>
      </c>
      <c r="F32" s="39" t="s">
        <v>15</v>
      </c>
      <c r="G32" s="39" t="s">
        <v>16</v>
      </c>
      <c r="H32" s="33"/>
      <c r="I32" s="33"/>
      <c r="J32" s="33"/>
      <c r="K32" s="33"/>
      <c r="L32" s="33"/>
      <c r="M32" s="33"/>
    </row>
    <row r="33" spans="1:13" ht="12.75">
      <c r="A33" s="22"/>
      <c r="B33" s="22"/>
      <c r="C33" s="22"/>
      <c r="D33" s="27"/>
      <c r="E33" s="27"/>
      <c r="F33" s="27"/>
      <c r="G33" s="27"/>
      <c r="H33" s="33"/>
      <c r="I33" s="33"/>
      <c r="J33" s="33"/>
      <c r="K33" s="33"/>
      <c r="L33" s="33"/>
      <c r="M33" s="33"/>
    </row>
    <row r="34" spans="1:13" ht="12.75">
      <c r="A34" s="17">
        <v>1</v>
      </c>
      <c r="B34" s="40" t="str">
        <f aca="true" t="shared" si="2" ref="B34:C40">B11</f>
        <v>002278  A,S.D. ARTERITMICA PARABIAGO</v>
      </c>
      <c r="C34" s="40" t="str">
        <f t="shared" si="2"/>
        <v>MI</v>
      </c>
      <c r="D34" s="21">
        <f>J11</f>
        <v>19.2</v>
      </c>
      <c r="E34" s="21">
        <f>K11</f>
        <v>19.5</v>
      </c>
      <c r="F34" s="21">
        <f>L11</f>
        <v>0</v>
      </c>
      <c r="G34" s="41">
        <f>D34+E34-F34</f>
        <v>38.7</v>
      </c>
      <c r="H34" s="33"/>
      <c r="I34" s="33"/>
      <c r="J34" s="33"/>
      <c r="K34" s="33"/>
      <c r="L34" s="33"/>
      <c r="M34" s="33"/>
    </row>
    <row r="35" spans="1:13" ht="12.75">
      <c r="A35" s="17">
        <f aca="true" t="shared" si="3" ref="A35:A40">A34+1</f>
        <v>2</v>
      </c>
      <c r="B35" s="40" t="str">
        <f t="shared" si="2"/>
        <v>000705  A.S.D.  RITMICA RHO</v>
      </c>
      <c r="C35" s="40" t="str">
        <f t="shared" si="2"/>
        <v>MI</v>
      </c>
      <c r="D35" s="21">
        <f aca="true" t="shared" si="4" ref="D35:D40">J12</f>
        <v>19.2</v>
      </c>
      <c r="E35" s="21">
        <f aca="true" t="shared" si="5" ref="E35:E40">K12</f>
        <v>19.1</v>
      </c>
      <c r="F35" s="21">
        <f aca="true" t="shared" si="6" ref="F35:F40">L12</f>
        <v>0</v>
      </c>
      <c r="G35" s="41">
        <f aca="true" t="shared" si="7" ref="G35:G40">D35+E35-F35</f>
        <v>38.3</v>
      </c>
      <c r="H35" s="33"/>
      <c r="I35" s="33"/>
      <c r="J35" s="33"/>
      <c r="K35" s="33"/>
      <c r="L35" s="33"/>
      <c r="M35" s="33"/>
    </row>
    <row r="36" spans="1:13" ht="12.75">
      <c r="A36" s="17">
        <f t="shared" si="3"/>
        <v>3</v>
      </c>
      <c r="B36" s="40" t="str">
        <f t="shared" si="2"/>
        <v>000764  A.S.D. SOCIETA' GINNASTICA SKILL</v>
      </c>
      <c r="C36" s="40" t="str">
        <f t="shared" si="2"/>
        <v>MI</v>
      </c>
      <c r="D36" s="21">
        <f t="shared" si="4"/>
        <v>19.1</v>
      </c>
      <c r="E36" s="21">
        <f t="shared" si="5"/>
        <v>18.2</v>
      </c>
      <c r="F36" s="21">
        <f t="shared" si="6"/>
        <v>0</v>
      </c>
      <c r="G36" s="41">
        <f t="shared" si="7"/>
        <v>37.3</v>
      </c>
      <c r="H36" s="33"/>
      <c r="I36" s="33"/>
      <c r="J36" s="33"/>
      <c r="K36" s="33"/>
      <c r="L36" s="33"/>
      <c r="M36" s="33"/>
    </row>
    <row r="37" spans="1:13" ht="12.75">
      <c r="A37" s="17">
        <f t="shared" si="3"/>
        <v>4</v>
      </c>
      <c r="B37" s="40" t="str">
        <f t="shared" si="2"/>
        <v>000357 A.S.D. MODERNA LEGNANO</v>
      </c>
      <c r="C37" s="40" t="str">
        <f t="shared" si="2"/>
        <v>MI</v>
      </c>
      <c r="D37" s="21">
        <f t="shared" si="4"/>
        <v>18.5</v>
      </c>
      <c r="E37" s="21">
        <f t="shared" si="5"/>
        <v>18.4</v>
      </c>
      <c r="F37" s="21">
        <f t="shared" si="6"/>
        <v>0</v>
      </c>
      <c r="G37" s="41">
        <f t="shared" si="7"/>
        <v>36.9</v>
      </c>
      <c r="H37" s="33"/>
      <c r="I37" s="33"/>
      <c r="J37" s="33"/>
      <c r="K37" s="33"/>
      <c r="L37" s="33"/>
      <c r="M37" s="33"/>
    </row>
    <row r="38" spans="1:13" ht="12.75">
      <c r="A38" s="17">
        <f t="shared" si="3"/>
        <v>5</v>
      </c>
      <c r="B38" s="40" t="str">
        <f t="shared" si="2"/>
        <v>001761  A.S.D. GYMNASIUM 97</v>
      </c>
      <c r="C38" s="40" t="str">
        <f t="shared" si="2"/>
        <v>MI</v>
      </c>
      <c r="D38" s="21">
        <f t="shared" si="4"/>
        <v>16.8</v>
      </c>
      <c r="E38" s="21">
        <f t="shared" si="5"/>
        <v>18</v>
      </c>
      <c r="F38" s="21">
        <f t="shared" si="6"/>
        <v>0</v>
      </c>
      <c r="G38" s="41">
        <f t="shared" si="7"/>
        <v>34.8</v>
      </c>
      <c r="H38" s="33"/>
      <c r="I38" s="33"/>
      <c r="J38" s="33"/>
      <c r="K38" s="33"/>
      <c r="L38" s="33"/>
      <c r="M38" s="33"/>
    </row>
    <row r="39" spans="1:13" ht="12.75">
      <c r="A39" s="17">
        <f t="shared" si="3"/>
        <v>6</v>
      </c>
      <c r="B39" s="40" t="str">
        <f t="shared" si="2"/>
        <v>000081  SOCIETA' GINNASTICA PAVESE A.S.D.</v>
      </c>
      <c r="C39" s="40" t="str">
        <f t="shared" si="2"/>
        <v>PV</v>
      </c>
      <c r="D39" s="21">
        <f t="shared" si="4"/>
        <v>16.5</v>
      </c>
      <c r="E39" s="21">
        <f t="shared" si="5"/>
        <v>16.2</v>
      </c>
      <c r="F39" s="21">
        <f t="shared" si="6"/>
        <v>0</v>
      </c>
      <c r="G39" s="41">
        <f t="shared" si="7"/>
        <v>32.7</v>
      </c>
      <c r="H39" s="33"/>
      <c r="I39" s="33"/>
      <c r="J39" s="33"/>
      <c r="K39" s="33"/>
      <c r="L39" s="33"/>
      <c r="M39" s="33"/>
    </row>
    <row r="40" spans="1:13" ht="12.75">
      <c r="A40" s="17">
        <f t="shared" si="3"/>
        <v>7</v>
      </c>
      <c r="B40" s="40" t="str">
        <f t="shared" si="2"/>
        <v>000646  A.G. TRITIUM</v>
      </c>
      <c r="C40" s="40" t="str">
        <f t="shared" si="2"/>
        <v>MI</v>
      </c>
      <c r="D40" s="21">
        <f t="shared" si="4"/>
        <v>15.8</v>
      </c>
      <c r="E40" s="21">
        <f t="shared" si="5"/>
        <v>15.2</v>
      </c>
      <c r="F40" s="21">
        <f t="shared" si="6"/>
        <v>0</v>
      </c>
      <c r="G40" s="41">
        <f t="shared" si="7"/>
        <v>31</v>
      </c>
      <c r="H40" s="33"/>
      <c r="I40" s="33"/>
      <c r="J40" s="33"/>
      <c r="K40" s="33"/>
      <c r="L40" s="33"/>
      <c r="M40" s="33"/>
    </row>
    <row r="41" spans="1:13" ht="12.75">
      <c r="A41" s="29"/>
      <c r="B41" s="30"/>
      <c r="C41" s="31"/>
      <c r="D41" s="32"/>
      <c r="E41" s="32"/>
      <c r="F41" s="32"/>
      <c r="G41" s="33"/>
      <c r="H41" s="33"/>
      <c r="I41" s="33"/>
      <c r="J41" s="33"/>
      <c r="K41" s="33"/>
      <c r="L41" s="33"/>
      <c r="M41" s="33"/>
    </row>
    <row r="42" spans="1:13" ht="12.75">
      <c r="A42" s="29"/>
      <c r="B42" s="30"/>
      <c r="C42" s="31"/>
      <c r="D42" s="32"/>
      <c r="E42" s="32"/>
      <c r="F42" s="32"/>
      <c r="G42" s="33"/>
      <c r="H42" s="33"/>
      <c r="I42" s="33"/>
      <c r="J42" s="33"/>
      <c r="K42" s="33"/>
      <c r="L42" s="33"/>
      <c r="M42" s="33"/>
    </row>
    <row r="43" spans="1:13" ht="12.75">
      <c r="A43" s="29"/>
      <c r="B43" s="30"/>
      <c r="C43" s="31"/>
      <c r="D43" s="32"/>
      <c r="E43" s="32"/>
      <c r="F43" s="32"/>
      <c r="G43" s="33"/>
      <c r="H43" s="33"/>
      <c r="I43" s="33"/>
      <c r="J43" s="33"/>
      <c r="K43" s="33"/>
      <c r="L43" s="33"/>
      <c r="M43" s="33"/>
    </row>
    <row r="44" spans="1:13" ht="12.75">
      <c r="A44" s="29"/>
      <c r="B44" s="30"/>
      <c r="C44" s="31"/>
      <c r="D44" s="32"/>
      <c r="E44" s="32"/>
      <c r="F44" s="32"/>
      <c r="G44" s="33"/>
      <c r="H44" s="33"/>
      <c r="I44" s="33"/>
      <c r="J44" s="33"/>
      <c r="K44" s="33"/>
      <c r="L44" s="33"/>
      <c r="M44" s="33"/>
    </row>
    <row r="45" spans="1:13" ht="12.75">
      <c r="A45" s="29"/>
      <c r="B45" s="30"/>
      <c r="C45" s="31"/>
      <c r="D45" s="32"/>
      <c r="E45" s="32"/>
      <c r="F45" s="32"/>
      <c r="G45" s="33"/>
      <c r="H45" s="33"/>
      <c r="I45" s="33"/>
      <c r="J45" s="33"/>
      <c r="K45" s="33"/>
      <c r="L45" s="33"/>
      <c r="M45" s="33"/>
    </row>
    <row r="46" spans="1:13" ht="12.75">
      <c r="A46" s="29"/>
      <c r="B46" s="30"/>
      <c r="C46" s="31"/>
      <c r="D46" s="32"/>
      <c r="E46" s="32"/>
      <c r="F46" s="32"/>
      <c r="G46" s="33"/>
      <c r="H46" s="33"/>
      <c r="I46" s="33"/>
      <c r="J46" s="33"/>
      <c r="K46" s="33"/>
      <c r="L46" s="33"/>
      <c r="M46" s="33"/>
    </row>
    <row r="47" spans="1:13" ht="12.75">
      <c r="A47" s="29"/>
      <c r="B47" s="30"/>
      <c r="C47" s="31"/>
      <c r="D47" s="32"/>
      <c r="E47" s="32"/>
      <c r="F47" s="32"/>
      <c r="G47" s="33"/>
      <c r="H47" s="33"/>
      <c r="I47" s="33"/>
      <c r="J47" s="33"/>
      <c r="K47" s="33"/>
      <c r="L47" s="33"/>
      <c r="M47" s="33"/>
    </row>
    <row r="48" spans="1:13" ht="12.75">
      <c r="A48" s="29"/>
      <c r="B48" s="30"/>
      <c r="C48" s="31"/>
      <c r="D48" s="32"/>
      <c r="E48" s="32"/>
      <c r="F48" s="32"/>
      <c r="G48" s="33"/>
      <c r="H48" s="33"/>
      <c r="I48" s="33"/>
      <c r="J48" s="33"/>
      <c r="K48" s="33"/>
      <c r="L48" s="33"/>
      <c r="M48" s="33"/>
    </row>
    <row r="49" spans="1:13" ht="12.75">
      <c r="A49" s="29"/>
      <c r="B49" s="30"/>
      <c r="C49" s="31"/>
      <c r="D49" s="32"/>
      <c r="E49" s="32"/>
      <c r="F49" s="32"/>
      <c r="G49" s="33"/>
      <c r="H49" s="33"/>
      <c r="I49" s="33"/>
      <c r="J49" s="33"/>
      <c r="K49" s="33"/>
      <c r="L49" s="33"/>
      <c r="M49" s="33"/>
    </row>
    <row r="50" spans="1:13" ht="12.75">
      <c r="A50" s="29"/>
      <c r="B50" s="30"/>
      <c r="C50" s="31"/>
      <c r="D50" s="32"/>
      <c r="E50" s="32"/>
      <c r="F50" s="32"/>
      <c r="G50" s="33"/>
      <c r="H50" s="33"/>
      <c r="I50" s="33"/>
      <c r="J50" s="33"/>
      <c r="K50" s="33"/>
      <c r="L50" s="33"/>
      <c r="M50" s="33"/>
    </row>
    <row r="51" spans="1:13" ht="12.75">
      <c r="A51" s="29"/>
      <c r="B51" s="30"/>
      <c r="C51" s="31"/>
      <c r="D51" s="32"/>
      <c r="E51" s="32"/>
      <c r="F51" s="32"/>
      <c r="G51" s="33"/>
      <c r="H51" s="33"/>
      <c r="I51" s="33"/>
      <c r="J51" s="33"/>
      <c r="K51" s="33"/>
      <c r="L51" s="33"/>
      <c r="M51" s="33"/>
    </row>
    <row r="52" spans="1:13" ht="12.75">
      <c r="A52" s="29"/>
      <c r="B52" s="30"/>
      <c r="C52" s="31"/>
      <c r="D52" s="32"/>
      <c r="E52" s="32"/>
      <c r="F52" s="32"/>
      <c r="G52" s="33"/>
      <c r="H52" s="33"/>
      <c r="I52" s="33"/>
      <c r="J52" s="33"/>
      <c r="K52" s="33"/>
      <c r="L52" s="33"/>
      <c r="M52" s="33"/>
    </row>
    <row r="53" spans="1:13" ht="12.75">
      <c r="A53" s="29"/>
      <c r="B53" s="30"/>
      <c r="C53" s="31"/>
      <c r="D53" s="32"/>
      <c r="E53" s="32"/>
      <c r="F53" s="32"/>
      <c r="G53" s="33"/>
      <c r="H53" s="33"/>
      <c r="I53" s="33"/>
      <c r="J53" s="33"/>
      <c r="K53" s="33"/>
      <c r="L53" s="33"/>
      <c r="M53" s="33"/>
    </row>
    <row r="54" spans="1:13" ht="12.75">
      <c r="A54" s="29"/>
      <c r="B54" s="30"/>
      <c r="C54" s="31"/>
      <c r="D54" s="32"/>
      <c r="E54" s="32"/>
      <c r="F54" s="32"/>
      <c r="G54" s="33"/>
      <c r="H54" s="33"/>
      <c r="I54" s="33"/>
      <c r="J54" s="33"/>
      <c r="K54" s="33"/>
      <c r="L54" s="33"/>
      <c r="M54" s="33"/>
    </row>
    <row r="55" spans="1:13" ht="12.75">
      <c r="A55" s="29"/>
      <c r="B55" s="30"/>
      <c r="C55" s="31"/>
      <c r="D55" s="32"/>
      <c r="E55" s="32"/>
      <c r="F55" s="32"/>
      <c r="G55" s="33"/>
      <c r="H55" s="33"/>
      <c r="I55" s="33"/>
      <c r="J55" s="33"/>
      <c r="K55" s="33"/>
      <c r="L55" s="33"/>
      <c r="M55" s="33"/>
    </row>
    <row r="56" spans="1:13" ht="12.75">
      <c r="A56" s="29"/>
      <c r="B56" s="30"/>
      <c r="C56" s="31"/>
      <c r="D56" s="32"/>
      <c r="E56" s="32"/>
      <c r="F56" s="32"/>
      <c r="G56" s="33"/>
      <c r="H56" s="33"/>
      <c r="I56" s="33"/>
      <c r="J56" s="33"/>
      <c r="K56" s="33"/>
      <c r="L56" s="33"/>
      <c r="M56" s="33"/>
    </row>
  </sheetData>
  <sheetProtection/>
  <mergeCells count="17">
    <mergeCell ref="A1:M1"/>
    <mergeCell ref="A6:M6"/>
    <mergeCell ref="A8:A9"/>
    <mergeCell ref="B8:B9"/>
    <mergeCell ref="C8:C9"/>
    <mergeCell ref="D8:D9"/>
    <mergeCell ref="E8:E9"/>
    <mergeCell ref="F8:I8"/>
    <mergeCell ref="J8:M8"/>
    <mergeCell ref="A19:A20"/>
    <mergeCell ref="B19:B20"/>
    <mergeCell ref="C19:C20"/>
    <mergeCell ref="D19:G19"/>
    <mergeCell ref="A31:A32"/>
    <mergeCell ref="B31:B32"/>
    <mergeCell ref="C31:C32"/>
    <mergeCell ref="D31:G31"/>
  </mergeCells>
  <printOptions horizontalCentered="1"/>
  <pageMargins left="0" right="0" top="0.3937007874015748" bottom="0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5.7109375" style="0" customWidth="1"/>
    <col min="4" max="4" width="10.7109375" style="0" customWidth="1"/>
    <col min="5" max="5" width="8.7109375" style="0" customWidth="1"/>
    <col min="6" max="6" width="9.00390625" style="0" customWidth="1"/>
    <col min="7" max="7" width="9.140625" style="0" customWidth="1"/>
    <col min="8" max="8" width="9.00390625" style="0" customWidth="1"/>
    <col min="9" max="9" width="8.421875" style="0" customWidth="1"/>
    <col min="10" max="11" width="11.00390625" style="0" customWidth="1"/>
    <col min="12" max="12" width="8.140625" style="0" customWidth="1"/>
    <col min="13" max="13" width="9.00390625" style="0" customWidth="1"/>
  </cols>
  <sheetData>
    <row r="1" spans="1:13" ht="21.75" customHeight="1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8" s="1" customFormat="1" ht="12.75" customHeight="1">
      <c r="A2" s="5"/>
      <c r="B2" s="11" t="s">
        <v>3</v>
      </c>
      <c r="C2" s="9" t="s">
        <v>25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 t="str">
        <f>+'1 fascia con attrezzi'!C3</f>
        <v>San Lorenzo Parabiago - Via Milano</v>
      </c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28" t="s">
        <v>28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29</v>
      </c>
      <c r="D5" s="16"/>
      <c r="E5" s="3"/>
      <c r="G5" s="3"/>
      <c r="H5" s="3"/>
    </row>
    <row r="6" spans="1:13" s="12" customFormat="1" ht="31.5" customHeight="1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8" spans="1:13" s="2" customFormat="1" ht="24.75" customHeight="1">
      <c r="A8" s="44" t="s">
        <v>0</v>
      </c>
      <c r="B8" s="44" t="s">
        <v>1</v>
      </c>
      <c r="C8" s="44" t="s">
        <v>7</v>
      </c>
      <c r="D8" s="54" t="s">
        <v>10</v>
      </c>
      <c r="E8" s="44" t="s">
        <v>15</v>
      </c>
      <c r="F8" s="58" t="s">
        <v>11</v>
      </c>
      <c r="G8" s="59"/>
      <c r="H8" s="59"/>
      <c r="I8" s="59"/>
      <c r="J8" s="46" t="s">
        <v>8</v>
      </c>
      <c r="K8" s="47"/>
      <c r="L8" s="47"/>
      <c r="M8" s="48"/>
    </row>
    <row r="9" spans="1:13" s="2" customFormat="1" ht="24.75" customHeight="1">
      <c r="A9" s="45"/>
      <c r="B9" s="45"/>
      <c r="C9" s="45"/>
      <c r="D9" s="55"/>
      <c r="E9" s="60"/>
      <c r="F9" s="34" t="s">
        <v>13</v>
      </c>
      <c r="G9" s="34" t="s">
        <v>14</v>
      </c>
      <c r="H9" s="34" t="s">
        <v>15</v>
      </c>
      <c r="I9" s="35" t="s">
        <v>16</v>
      </c>
      <c r="J9" s="37" t="s">
        <v>30</v>
      </c>
      <c r="K9" s="37" t="s">
        <v>31</v>
      </c>
      <c r="L9" s="36" t="s">
        <v>15</v>
      </c>
      <c r="M9" s="36" t="s">
        <v>16</v>
      </c>
    </row>
    <row r="10" spans="1:13" s="2" customFormat="1" ht="9.75" customHeight="1">
      <c r="A10" s="22"/>
      <c r="B10" s="22"/>
      <c r="C10" s="22"/>
      <c r="D10" s="23"/>
      <c r="E10" s="24"/>
      <c r="F10" s="25"/>
      <c r="G10" s="25"/>
      <c r="H10" s="25"/>
      <c r="I10" s="26"/>
      <c r="J10" s="27"/>
      <c r="K10" s="27"/>
      <c r="L10" s="27"/>
      <c r="M10" s="27"/>
    </row>
    <row r="11" spans="1:13" ht="12.75">
      <c r="A11" s="17">
        <v>1</v>
      </c>
      <c r="B11" s="18" t="s">
        <v>22</v>
      </c>
      <c r="C11" s="19" t="s">
        <v>26</v>
      </c>
      <c r="D11" s="41">
        <f>I11+M11-E11</f>
        <v>75.6</v>
      </c>
      <c r="E11" s="21">
        <v>0</v>
      </c>
      <c r="F11" s="21">
        <v>19</v>
      </c>
      <c r="G11" s="21">
        <v>19</v>
      </c>
      <c r="H11" s="21"/>
      <c r="I11" s="21">
        <f>SUM(F11:G11)-H11</f>
        <v>38</v>
      </c>
      <c r="J11" s="21">
        <v>19.1</v>
      </c>
      <c r="K11" s="21">
        <v>18.5</v>
      </c>
      <c r="L11" s="21"/>
      <c r="M11" s="21">
        <f>J11+K11-L11</f>
        <v>37.6</v>
      </c>
    </row>
    <row r="12" spans="1:13" ht="13.5">
      <c r="A12" s="17">
        <f aca="true" t="shared" si="0" ref="A12:A18">A11+1</f>
        <v>2</v>
      </c>
      <c r="B12" s="43" t="s">
        <v>42</v>
      </c>
      <c r="C12" s="19" t="s">
        <v>26</v>
      </c>
      <c r="D12" s="41">
        <f>I12+M12-E12</f>
        <v>74.9</v>
      </c>
      <c r="E12" s="21">
        <v>0</v>
      </c>
      <c r="F12" s="21">
        <v>19</v>
      </c>
      <c r="G12" s="21">
        <v>18.8</v>
      </c>
      <c r="H12" s="21"/>
      <c r="I12" s="21">
        <f>SUM(F12:G12)-H12</f>
        <v>37.8</v>
      </c>
      <c r="J12" s="21">
        <v>18.1</v>
      </c>
      <c r="K12" s="21">
        <v>19</v>
      </c>
      <c r="L12" s="21"/>
      <c r="M12" s="21">
        <f>J12+K12</f>
        <v>37.1</v>
      </c>
    </row>
    <row r="13" spans="1:13" ht="12.75">
      <c r="A13" s="17">
        <f t="shared" si="0"/>
        <v>3</v>
      </c>
      <c r="B13" s="18" t="s">
        <v>36</v>
      </c>
      <c r="C13" s="19" t="s">
        <v>26</v>
      </c>
      <c r="D13" s="41">
        <f>I13+M13-E13</f>
        <v>72</v>
      </c>
      <c r="E13" s="21">
        <v>0</v>
      </c>
      <c r="F13" s="21">
        <v>19</v>
      </c>
      <c r="G13" s="21">
        <v>17.8</v>
      </c>
      <c r="H13" s="21"/>
      <c r="I13" s="21">
        <f>SUM(F13:G13)-H13</f>
        <v>36.8</v>
      </c>
      <c r="J13" s="21">
        <v>17.7</v>
      </c>
      <c r="K13" s="21">
        <v>17.5</v>
      </c>
      <c r="L13" s="21"/>
      <c r="M13" s="21">
        <f>J13+K13-L13</f>
        <v>35.2</v>
      </c>
    </row>
    <row r="14" spans="1:13" ht="13.5">
      <c r="A14" s="17">
        <f t="shared" si="0"/>
        <v>4</v>
      </c>
      <c r="B14" s="43" t="s">
        <v>17</v>
      </c>
      <c r="C14" s="19" t="s">
        <v>26</v>
      </c>
      <c r="D14" s="41">
        <f>I14+M14-E14</f>
        <v>71.80000000000001</v>
      </c>
      <c r="E14" s="21">
        <v>0</v>
      </c>
      <c r="F14" s="21">
        <v>19</v>
      </c>
      <c r="G14" s="21">
        <v>17.7</v>
      </c>
      <c r="H14" s="21"/>
      <c r="I14" s="21">
        <f>SUM(F14:G14)-H14</f>
        <v>36.7</v>
      </c>
      <c r="J14" s="21">
        <v>17.6</v>
      </c>
      <c r="K14" s="21">
        <v>17.5</v>
      </c>
      <c r="L14" s="21"/>
      <c r="M14" s="21">
        <f>J14+K14</f>
        <v>35.1</v>
      </c>
    </row>
    <row r="15" spans="1:13" ht="13.5">
      <c r="A15" s="17">
        <f t="shared" si="0"/>
        <v>5</v>
      </c>
      <c r="B15" s="43" t="s">
        <v>40</v>
      </c>
      <c r="C15" s="19" t="s">
        <v>26</v>
      </c>
      <c r="D15" s="41">
        <f>I15+M15-E15</f>
        <v>71.2</v>
      </c>
      <c r="E15" s="21">
        <v>0</v>
      </c>
      <c r="F15" s="21">
        <v>19</v>
      </c>
      <c r="G15" s="21">
        <v>18</v>
      </c>
      <c r="H15" s="21"/>
      <c r="I15" s="21">
        <f>SUM(F15:G15)-H15</f>
        <v>37</v>
      </c>
      <c r="J15" s="21">
        <v>17.4</v>
      </c>
      <c r="K15" s="21">
        <v>16.8</v>
      </c>
      <c r="L15" s="21"/>
      <c r="M15" s="21">
        <f>J15+K15</f>
        <v>34.2</v>
      </c>
    </row>
    <row r="16" spans="1:13" ht="12.75">
      <c r="A16" s="17">
        <f t="shared" si="0"/>
        <v>6</v>
      </c>
      <c r="B16" s="18" t="s">
        <v>21</v>
      </c>
      <c r="C16" s="19" t="s">
        <v>26</v>
      </c>
      <c r="D16" s="41">
        <f>I16+M16-E16</f>
        <v>70.80000000000001</v>
      </c>
      <c r="E16" s="21">
        <v>0</v>
      </c>
      <c r="F16" s="21">
        <v>19</v>
      </c>
      <c r="G16" s="21">
        <v>17.9</v>
      </c>
      <c r="H16" s="21"/>
      <c r="I16" s="21">
        <f>SUM(F16:G16)-H16</f>
        <v>36.9</v>
      </c>
      <c r="J16" s="21">
        <v>17.1</v>
      </c>
      <c r="K16" s="21">
        <v>16.8</v>
      </c>
      <c r="L16" s="21"/>
      <c r="M16" s="21">
        <f>J16+K16-L16</f>
        <v>33.900000000000006</v>
      </c>
    </row>
    <row r="17" spans="1:13" ht="12.75">
      <c r="A17" s="17">
        <f t="shared" si="0"/>
        <v>7</v>
      </c>
      <c r="B17" s="18" t="s">
        <v>37</v>
      </c>
      <c r="C17" s="19" t="s">
        <v>26</v>
      </c>
      <c r="D17" s="41">
        <f>I17+M17-E17</f>
        <v>70.7</v>
      </c>
      <c r="E17" s="21">
        <v>0</v>
      </c>
      <c r="F17" s="21">
        <v>19</v>
      </c>
      <c r="G17" s="21">
        <v>17.2</v>
      </c>
      <c r="H17" s="21"/>
      <c r="I17" s="21">
        <f>SUM(F17:G17)-H17</f>
        <v>36.2</v>
      </c>
      <c r="J17" s="21">
        <v>16.7</v>
      </c>
      <c r="K17" s="21">
        <v>17.8</v>
      </c>
      <c r="L17" s="21"/>
      <c r="M17" s="21">
        <f>J17+K17-L17</f>
        <v>34.5</v>
      </c>
    </row>
    <row r="18" spans="1:13" ht="13.5">
      <c r="A18" s="17">
        <f t="shared" si="0"/>
        <v>8</v>
      </c>
      <c r="B18" s="43" t="s">
        <v>41</v>
      </c>
      <c r="C18" s="19" t="s">
        <v>26</v>
      </c>
      <c r="D18" s="41">
        <f>I18+M18-E18</f>
        <v>69.4</v>
      </c>
      <c r="E18" s="21">
        <v>0</v>
      </c>
      <c r="F18" s="21">
        <v>19</v>
      </c>
      <c r="G18" s="21">
        <v>15.6</v>
      </c>
      <c r="H18" s="21"/>
      <c r="I18" s="21">
        <f>SUM(F18:G18)-H18</f>
        <v>34.6</v>
      </c>
      <c r="J18" s="21">
        <v>16.7</v>
      </c>
      <c r="K18" s="21">
        <v>18.1</v>
      </c>
      <c r="L18" s="21"/>
      <c r="M18" s="21">
        <f>J18+K18</f>
        <v>34.8</v>
      </c>
    </row>
    <row r="19" spans="1:13" ht="12.75">
      <c r="A19" s="29"/>
      <c r="B19" s="30"/>
      <c r="C19" s="31"/>
      <c r="D19" s="32"/>
      <c r="E19" s="32"/>
      <c r="F19" s="32"/>
      <c r="G19" s="33"/>
      <c r="H19" s="33"/>
      <c r="I19" s="33"/>
      <c r="J19" s="33"/>
      <c r="K19" s="33"/>
      <c r="L19" s="33"/>
      <c r="M19" s="33"/>
    </row>
    <row r="20" spans="1:13" ht="12.75" customHeight="1">
      <c r="A20" s="44" t="s">
        <v>0</v>
      </c>
      <c r="B20" s="44" t="s">
        <v>1</v>
      </c>
      <c r="C20" s="44" t="s">
        <v>7</v>
      </c>
      <c r="D20" s="49" t="s">
        <v>11</v>
      </c>
      <c r="E20" s="50"/>
      <c r="F20" s="50"/>
      <c r="G20" s="50"/>
      <c r="J20" s="33"/>
      <c r="K20" s="33"/>
      <c r="L20" s="33"/>
      <c r="M20" s="33"/>
    </row>
    <row r="21" spans="1:13" ht="19.5" customHeight="1">
      <c r="A21" s="45"/>
      <c r="B21" s="45"/>
      <c r="C21" s="45"/>
      <c r="D21" s="34" t="s">
        <v>13</v>
      </c>
      <c r="E21" s="34" t="s">
        <v>14</v>
      </c>
      <c r="F21" s="34" t="s">
        <v>15</v>
      </c>
      <c r="G21" s="38" t="s">
        <v>16</v>
      </c>
      <c r="J21" s="33"/>
      <c r="K21" s="33"/>
      <c r="L21" s="33"/>
      <c r="M21" s="33"/>
    </row>
    <row r="22" spans="1:13" ht="12.75">
      <c r="A22" s="22"/>
      <c r="B22" s="22"/>
      <c r="C22" s="22"/>
      <c r="D22" s="25"/>
      <c r="E22" s="25"/>
      <c r="F22" s="25"/>
      <c r="G22" s="26"/>
      <c r="J22" s="33"/>
      <c r="K22" s="33"/>
      <c r="L22" s="33"/>
      <c r="M22" s="33"/>
    </row>
    <row r="23" spans="1:13" ht="12.75">
      <c r="A23" s="17">
        <v>1</v>
      </c>
      <c r="B23" s="18" t="s">
        <v>22</v>
      </c>
      <c r="C23" s="18" t="s">
        <v>26</v>
      </c>
      <c r="D23" s="21">
        <v>19</v>
      </c>
      <c r="E23" s="21">
        <v>19</v>
      </c>
      <c r="F23" s="21">
        <v>0</v>
      </c>
      <c r="G23" s="41">
        <v>38</v>
      </c>
      <c r="J23" s="33"/>
      <c r="K23" s="33"/>
      <c r="L23" s="33"/>
      <c r="M23" s="33"/>
    </row>
    <row r="24" spans="1:13" ht="12.75">
      <c r="A24" s="17">
        <f aca="true" t="shared" si="1" ref="A24:A30">A23+1</f>
        <v>2</v>
      </c>
      <c r="B24" s="18" t="s">
        <v>42</v>
      </c>
      <c r="C24" s="18" t="s">
        <v>26</v>
      </c>
      <c r="D24" s="21">
        <v>19</v>
      </c>
      <c r="E24" s="21">
        <v>18.8</v>
      </c>
      <c r="F24" s="21">
        <v>0</v>
      </c>
      <c r="G24" s="41">
        <v>37.8</v>
      </c>
      <c r="J24" s="33"/>
      <c r="K24" s="33"/>
      <c r="L24" s="33"/>
      <c r="M24" s="33"/>
    </row>
    <row r="25" spans="1:13" ht="12.75">
      <c r="A25" s="17">
        <f t="shared" si="1"/>
        <v>3</v>
      </c>
      <c r="B25" s="18" t="s">
        <v>40</v>
      </c>
      <c r="C25" s="18" t="s">
        <v>26</v>
      </c>
      <c r="D25" s="21">
        <v>19</v>
      </c>
      <c r="E25" s="21">
        <v>18</v>
      </c>
      <c r="F25" s="21">
        <v>0</v>
      </c>
      <c r="G25" s="41">
        <v>37</v>
      </c>
      <c r="J25" s="33"/>
      <c r="K25" s="33"/>
      <c r="L25" s="33"/>
      <c r="M25" s="33"/>
    </row>
    <row r="26" spans="1:13" ht="12.75">
      <c r="A26" s="17">
        <f t="shared" si="1"/>
        <v>4</v>
      </c>
      <c r="B26" s="18" t="s">
        <v>21</v>
      </c>
      <c r="C26" s="18" t="s">
        <v>26</v>
      </c>
      <c r="D26" s="21">
        <v>19</v>
      </c>
      <c r="E26" s="21">
        <v>17.9</v>
      </c>
      <c r="F26" s="21">
        <v>0</v>
      </c>
      <c r="G26" s="41">
        <v>36.9</v>
      </c>
      <c r="J26" s="33"/>
      <c r="K26" s="33"/>
      <c r="L26" s="33"/>
      <c r="M26" s="33"/>
    </row>
    <row r="27" spans="1:13" ht="12.75">
      <c r="A27" s="17">
        <f t="shared" si="1"/>
        <v>5</v>
      </c>
      <c r="B27" s="18" t="s">
        <v>36</v>
      </c>
      <c r="C27" s="18" t="s">
        <v>26</v>
      </c>
      <c r="D27" s="21">
        <v>19</v>
      </c>
      <c r="E27" s="21">
        <v>17.8</v>
      </c>
      <c r="F27" s="21">
        <v>0</v>
      </c>
      <c r="G27" s="41">
        <v>36.8</v>
      </c>
      <c r="J27" s="33"/>
      <c r="K27" s="33"/>
      <c r="L27" s="33"/>
      <c r="M27" s="33"/>
    </row>
    <row r="28" spans="1:13" ht="12.75">
      <c r="A28" s="17">
        <f t="shared" si="1"/>
        <v>6</v>
      </c>
      <c r="B28" s="18" t="s">
        <v>17</v>
      </c>
      <c r="C28" s="18" t="s">
        <v>26</v>
      </c>
      <c r="D28" s="21">
        <v>19</v>
      </c>
      <c r="E28" s="21">
        <v>17.7</v>
      </c>
      <c r="F28" s="21">
        <v>0</v>
      </c>
      <c r="G28" s="41">
        <v>36.7</v>
      </c>
      <c r="J28" s="33"/>
      <c r="K28" s="33"/>
      <c r="L28" s="33"/>
      <c r="M28" s="33"/>
    </row>
    <row r="29" spans="1:13" ht="12.75">
      <c r="A29" s="17">
        <f t="shared" si="1"/>
        <v>7</v>
      </c>
      <c r="B29" s="18" t="s">
        <v>37</v>
      </c>
      <c r="C29" s="18" t="s">
        <v>26</v>
      </c>
      <c r="D29" s="21">
        <v>19</v>
      </c>
      <c r="E29" s="21">
        <v>17.2</v>
      </c>
      <c r="F29" s="21">
        <v>0</v>
      </c>
      <c r="G29" s="41">
        <v>36.2</v>
      </c>
      <c r="J29" s="33"/>
      <c r="K29" s="33"/>
      <c r="L29" s="33"/>
      <c r="M29" s="33"/>
    </row>
    <row r="30" spans="1:13" ht="12.75">
      <c r="A30" s="17">
        <f t="shared" si="1"/>
        <v>8</v>
      </c>
      <c r="B30" s="18" t="s">
        <v>41</v>
      </c>
      <c r="C30" s="18" t="s">
        <v>26</v>
      </c>
      <c r="D30" s="21">
        <v>19</v>
      </c>
      <c r="E30" s="21">
        <v>15.6</v>
      </c>
      <c r="F30" s="21">
        <v>0</v>
      </c>
      <c r="G30" s="41">
        <v>34.6</v>
      </c>
      <c r="J30" s="33"/>
      <c r="K30" s="33"/>
      <c r="L30" s="33"/>
      <c r="M30" s="33"/>
    </row>
    <row r="31" spans="1:13" ht="12.75">
      <c r="A31" s="29"/>
      <c r="B31" s="30"/>
      <c r="C31" s="31"/>
      <c r="D31" s="32"/>
      <c r="E31" s="32"/>
      <c r="F31" s="32"/>
      <c r="G31" s="33"/>
      <c r="H31" s="33"/>
      <c r="I31" s="33"/>
      <c r="J31" s="33"/>
      <c r="K31" s="33"/>
      <c r="L31" s="33"/>
      <c r="M31" s="33"/>
    </row>
    <row r="32" spans="1:13" ht="12.75">
      <c r="A32" s="29"/>
      <c r="B32" s="30"/>
      <c r="C32" s="31"/>
      <c r="D32" s="32"/>
      <c r="E32" s="32"/>
      <c r="F32" s="32"/>
      <c r="G32" s="33"/>
      <c r="H32" s="33"/>
      <c r="I32" s="33"/>
      <c r="J32" s="33"/>
      <c r="K32" s="33"/>
      <c r="L32" s="33"/>
      <c r="M32" s="33"/>
    </row>
    <row r="33" spans="1:13" ht="12.75" customHeight="1">
      <c r="A33" s="44" t="s">
        <v>0</v>
      </c>
      <c r="B33" s="44" t="s">
        <v>1</v>
      </c>
      <c r="C33" s="44" t="s">
        <v>7</v>
      </c>
      <c r="D33" s="46" t="s">
        <v>8</v>
      </c>
      <c r="E33" s="47"/>
      <c r="F33" s="47"/>
      <c r="G33" s="48"/>
      <c r="H33" s="33"/>
      <c r="I33" s="33"/>
      <c r="J33" s="33"/>
      <c r="K33" s="33"/>
      <c r="L33" s="33"/>
      <c r="M33" s="33"/>
    </row>
    <row r="34" spans="1:13" ht="18.75" customHeight="1">
      <c r="A34" s="45"/>
      <c r="B34" s="45"/>
      <c r="C34" s="45"/>
      <c r="D34" s="39" t="s">
        <v>30</v>
      </c>
      <c r="E34" s="39" t="s">
        <v>31</v>
      </c>
      <c r="F34" s="39" t="s">
        <v>15</v>
      </c>
      <c r="G34" s="39" t="s">
        <v>16</v>
      </c>
      <c r="H34" s="33"/>
      <c r="I34" s="33"/>
      <c r="J34" s="33"/>
      <c r="K34" s="33"/>
      <c r="L34" s="33"/>
      <c r="M34" s="33"/>
    </row>
    <row r="35" spans="1:13" ht="12.75">
      <c r="A35" s="22"/>
      <c r="B35" s="22"/>
      <c r="C35" s="22"/>
      <c r="D35" s="27"/>
      <c r="E35" s="27"/>
      <c r="F35" s="27"/>
      <c r="G35" s="27"/>
      <c r="H35" s="33"/>
      <c r="I35" s="33"/>
      <c r="J35" s="33"/>
      <c r="K35" s="33"/>
      <c r="L35" s="33"/>
      <c r="M35" s="33"/>
    </row>
    <row r="36" spans="1:13" ht="12.75">
      <c r="A36" s="17">
        <v>1</v>
      </c>
      <c r="B36" s="40" t="s">
        <v>22</v>
      </c>
      <c r="C36" s="40" t="s">
        <v>26</v>
      </c>
      <c r="D36" s="21">
        <v>19.1</v>
      </c>
      <c r="E36" s="21">
        <v>18.5</v>
      </c>
      <c r="F36" s="21">
        <v>0</v>
      </c>
      <c r="G36" s="41">
        <v>37.6</v>
      </c>
      <c r="H36" s="33"/>
      <c r="I36" s="33"/>
      <c r="J36" s="33"/>
      <c r="K36" s="33"/>
      <c r="L36" s="33"/>
      <c r="M36" s="33"/>
    </row>
    <row r="37" spans="1:13" ht="12.75">
      <c r="A37" s="17">
        <f aca="true" t="shared" si="2" ref="A37:A43">A36+1</f>
        <v>2</v>
      </c>
      <c r="B37" s="40" t="s">
        <v>42</v>
      </c>
      <c r="C37" s="40" t="s">
        <v>26</v>
      </c>
      <c r="D37" s="21">
        <v>18.1</v>
      </c>
      <c r="E37" s="21">
        <v>19</v>
      </c>
      <c r="F37" s="21">
        <v>0</v>
      </c>
      <c r="G37" s="41">
        <v>37.1</v>
      </c>
      <c r="H37" s="33"/>
      <c r="I37" s="33"/>
      <c r="J37" s="33"/>
      <c r="K37" s="33"/>
      <c r="L37" s="33"/>
      <c r="M37" s="33"/>
    </row>
    <row r="38" spans="1:13" ht="12.75">
      <c r="A38" s="17">
        <f t="shared" si="2"/>
        <v>3</v>
      </c>
      <c r="B38" s="40" t="s">
        <v>36</v>
      </c>
      <c r="C38" s="40" t="s">
        <v>26</v>
      </c>
      <c r="D38" s="21">
        <v>17.7</v>
      </c>
      <c r="E38" s="21">
        <v>17.5</v>
      </c>
      <c r="F38" s="21">
        <v>0</v>
      </c>
      <c r="G38" s="41">
        <v>35.2</v>
      </c>
      <c r="H38" s="33"/>
      <c r="I38" s="33"/>
      <c r="J38" s="33"/>
      <c r="K38" s="33"/>
      <c r="L38" s="33"/>
      <c r="M38" s="33"/>
    </row>
    <row r="39" spans="1:13" ht="12.75">
      <c r="A39" s="17">
        <f t="shared" si="2"/>
        <v>4</v>
      </c>
      <c r="B39" s="40" t="s">
        <v>17</v>
      </c>
      <c r="C39" s="40" t="s">
        <v>26</v>
      </c>
      <c r="D39" s="21">
        <v>17.6</v>
      </c>
      <c r="E39" s="21">
        <v>17.5</v>
      </c>
      <c r="F39" s="21">
        <v>0</v>
      </c>
      <c r="G39" s="41">
        <v>35.1</v>
      </c>
      <c r="H39" s="33"/>
      <c r="I39" s="33"/>
      <c r="J39" s="33"/>
      <c r="K39" s="33"/>
      <c r="L39" s="33"/>
      <c r="M39" s="33"/>
    </row>
    <row r="40" spans="1:13" ht="12.75">
      <c r="A40" s="17">
        <f t="shared" si="2"/>
        <v>5</v>
      </c>
      <c r="B40" s="40" t="s">
        <v>41</v>
      </c>
      <c r="C40" s="40" t="s">
        <v>26</v>
      </c>
      <c r="D40" s="21">
        <v>16.7</v>
      </c>
      <c r="E40" s="21">
        <v>18.1</v>
      </c>
      <c r="F40" s="21">
        <v>0</v>
      </c>
      <c r="G40" s="41">
        <v>34.8</v>
      </c>
      <c r="H40" s="33"/>
      <c r="I40" s="33"/>
      <c r="J40" s="33"/>
      <c r="K40" s="33"/>
      <c r="L40" s="33"/>
      <c r="M40" s="33"/>
    </row>
    <row r="41" spans="1:13" ht="12.75">
      <c r="A41" s="17">
        <f t="shared" si="2"/>
        <v>6</v>
      </c>
      <c r="B41" s="40" t="s">
        <v>37</v>
      </c>
      <c r="C41" s="40" t="s">
        <v>26</v>
      </c>
      <c r="D41" s="21">
        <v>16.7</v>
      </c>
      <c r="E41" s="21">
        <v>17.8</v>
      </c>
      <c r="F41" s="21">
        <v>0</v>
      </c>
      <c r="G41" s="41">
        <v>34.5</v>
      </c>
      <c r="H41" s="33"/>
      <c r="I41" s="33"/>
      <c r="J41" s="33"/>
      <c r="K41" s="33"/>
      <c r="L41" s="33"/>
      <c r="M41" s="33"/>
    </row>
    <row r="42" spans="1:13" ht="12.75">
      <c r="A42" s="17">
        <f t="shared" si="2"/>
        <v>7</v>
      </c>
      <c r="B42" s="40" t="s">
        <v>40</v>
      </c>
      <c r="C42" s="40" t="s">
        <v>26</v>
      </c>
      <c r="D42" s="21">
        <v>17.4</v>
      </c>
      <c r="E42" s="21">
        <v>16.8</v>
      </c>
      <c r="F42" s="21">
        <v>0</v>
      </c>
      <c r="G42" s="41">
        <v>34.2</v>
      </c>
      <c r="H42" s="33"/>
      <c r="I42" s="33"/>
      <c r="J42" s="33"/>
      <c r="K42" s="33"/>
      <c r="L42" s="33"/>
      <c r="M42" s="33"/>
    </row>
    <row r="43" spans="1:13" ht="12.75">
      <c r="A43" s="17">
        <f t="shared" si="2"/>
        <v>8</v>
      </c>
      <c r="B43" s="40" t="s">
        <v>21</v>
      </c>
      <c r="C43" s="40" t="s">
        <v>26</v>
      </c>
      <c r="D43" s="21">
        <v>17.1</v>
      </c>
      <c r="E43" s="21">
        <v>16.8</v>
      </c>
      <c r="F43" s="21">
        <v>0</v>
      </c>
      <c r="G43" s="41">
        <v>33.900000000000006</v>
      </c>
      <c r="H43" s="33"/>
      <c r="I43" s="33"/>
      <c r="J43" s="33"/>
      <c r="K43" s="33"/>
      <c r="L43" s="33"/>
      <c r="M43" s="33"/>
    </row>
    <row r="44" spans="1:13" ht="12.75">
      <c r="A44" s="29"/>
      <c r="B44" s="30"/>
      <c r="C44" s="31"/>
      <c r="D44" s="32"/>
      <c r="E44" s="32"/>
      <c r="F44" s="32"/>
      <c r="G44" s="33"/>
      <c r="H44" s="33"/>
      <c r="I44" s="33"/>
      <c r="J44" s="33"/>
      <c r="K44" s="33"/>
      <c r="L44" s="33"/>
      <c r="M44" s="33"/>
    </row>
    <row r="45" spans="1:13" ht="12.75">
      <c r="A45" s="29"/>
      <c r="B45" s="30"/>
      <c r="C45" s="31"/>
      <c r="D45" s="32"/>
      <c r="E45" s="32"/>
      <c r="F45" s="32"/>
      <c r="G45" s="33"/>
      <c r="H45" s="33"/>
      <c r="I45" s="33"/>
      <c r="J45" s="33"/>
      <c r="K45" s="33"/>
      <c r="L45" s="33"/>
      <c r="M45" s="33"/>
    </row>
    <row r="46" spans="1:13" ht="12.75">
      <c r="A46" s="29"/>
      <c r="B46" s="30"/>
      <c r="C46" s="31"/>
      <c r="D46" s="32"/>
      <c r="E46" s="32"/>
      <c r="F46" s="32"/>
      <c r="G46" s="33"/>
      <c r="H46" s="33"/>
      <c r="I46" s="33"/>
      <c r="J46" s="33"/>
      <c r="K46" s="33"/>
      <c r="L46" s="33"/>
      <c r="M46" s="33"/>
    </row>
    <row r="47" spans="1:13" ht="12.75">
      <c r="A47" s="29"/>
      <c r="B47" s="30"/>
      <c r="C47" s="31"/>
      <c r="D47" s="32"/>
      <c r="E47" s="32"/>
      <c r="F47" s="32"/>
      <c r="G47" s="33"/>
      <c r="H47" s="33"/>
      <c r="I47" s="33"/>
      <c r="J47" s="33"/>
      <c r="K47" s="33"/>
      <c r="L47" s="33"/>
      <c r="M47" s="33"/>
    </row>
    <row r="48" spans="1:13" ht="12.75">
      <c r="A48" s="29"/>
      <c r="B48" s="30"/>
      <c r="C48" s="31"/>
      <c r="D48" s="32"/>
      <c r="E48" s="32"/>
      <c r="F48" s="32"/>
      <c r="G48" s="33"/>
      <c r="H48" s="33"/>
      <c r="I48" s="33"/>
      <c r="J48" s="33"/>
      <c r="K48" s="33"/>
      <c r="L48" s="33"/>
      <c r="M48" s="33"/>
    </row>
    <row r="49" spans="1:13" ht="12.75">
      <c r="A49" s="29"/>
      <c r="B49" s="30"/>
      <c r="C49" s="31"/>
      <c r="D49" s="32"/>
      <c r="E49" s="32"/>
      <c r="F49" s="32"/>
      <c r="G49" s="33"/>
      <c r="H49" s="33"/>
      <c r="I49" s="33"/>
      <c r="J49" s="33"/>
      <c r="K49" s="33"/>
      <c r="L49" s="33"/>
      <c r="M49" s="33"/>
    </row>
    <row r="50" spans="1:13" ht="12.75">
      <c r="A50" s="29"/>
      <c r="B50" s="30"/>
      <c r="C50" s="31"/>
      <c r="D50" s="32"/>
      <c r="E50" s="32"/>
      <c r="F50" s="32"/>
      <c r="G50" s="33"/>
      <c r="H50" s="33"/>
      <c r="I50" s="33"/>
      <c r="J50" s="33"/>
      <c r="K50" s="33"/>
      <c r="L50" s="33"/>
      <c r="M50" s="33"/>
    </row>
    <row r="51" spans="1:13" ht="12.75">
      <c r="A51" s="29"/>
      <c r="B51" s="30"/>
      <c r="C51" s="31"/>
      <c r="D51" s="32"/>
      <c r="E51" s="32"/>
      <c r="F51" s="32"/>
      <c r="G51" s="33"/>
      <c r="H51" s="33"/>
      <c r="I51" s="33"/>
      <c r="J51" s="33"/>
      <c r="K51" s="33"/>
      <c r="L51" s="33"/>
      <c r="M51" s="33"/>
    </row>
    <row r="52" spans="1:13" ht="12.75">
      <c r="A52" s="29"/>
      <c r="B52" s="30"/>
      <c r="C52" s="31"/>
      <c r="D52" s="32"/>
      <c r="E52" s="32"/>
      <c r="F52" s="32"/>
      <c r="G52" s="33"/>
      <c r="H52" s="33"/>
      <c r="I52" s="33"/>
      <c r="J52" s="33"/>
      <c r="K52" s="33"/>
      <c r="L52" s="33"/>
      <c r="M52" s="33"/>
    </row>
    <row r="53" spans="1:13" ht="12.75">
      <c r="A53" s="29"/>
      <c r="B53" s="30"/>
      <c r="C53" s="31"/>
      <c r="D53" s="32"/>
      <c r="E53" s="32"/>
      <c r="F53" s="32"/>
      <c r="G53" s="33"/>
      <c r="H53" s="33"/>
      <c r="I53" s="33"/>
      <c r="J53" s="33"/>
      <c r="K53" s="33"/>
      <c r="L53" s="33"/>
      <c r="M53" s="33"/>
    </row>
    <row r="54" spans="1:13" ht="12.75">
      <c r="A54" s="29"/>
      <c r="B54" s="30"/>
      <c r="C54" s="31"/>
      <c r="D54" s="32"/>
      <c r="E54" s="32"/>
      <c r="F54" s="32"/>
      <c r="G54" s="33"/>
      <c r="H54" s="33"/>
      <c r="I54" s="33"/>
      <c r="J54" s="33"/>
      <c r="K54" s="33"/>
      <c r="L54" s="33"/>
      <c r="M54" s="33"/>
    </row>
    <row r="55" spans="1:13" ht="12.75">
      <c r="A55" s="29"/>
      <c r="B55" s="30"/>
      <c r="C55" s="31"/>
      <c r="D55" s="32"/>
      <c r="E55" s="32"/>
      <c r="F55" s="32"/>
      <c r="G55" s="33"/>
      <c r="H55" s="33"/>
      <c r="I55" s="33"/>
      <c r="J55" s="33"/>
      <c r="K55" s="33"/>
      <c r="L55" s="33"/>
      <c r="M55" s="33"/>
    </row>
    <row r="56" spans="1:13" ht="12.75">
      <c r="A56" s="29"/>
      <c r="B56" s="30"/>
      <c r="C56" s="31"/>
      <c r="D56" s="32"/>
      <c r="E56" s="32"/>
      <c r="F56" s="32"/>
      <c r="G56" s="33"/>
      <c r="H56" s="33"/>
      <c r="I56" s="33"/>
      <c r="J56" s="33"/>
      <c r="K56" s="33"/>
      <c r="L56" s="33"/>
      <c r="M56" s="33"/>
    </row>
    <row r="57" spans="1:13" ht="12.75">
      <c r="A57" s="29"/>
      <c r="B57" s="30"/>
      <c r="C57" s="31"/>
      <c r="D57" s="32"/>
      <c r="E57" s="32"/>
      <c r="F57" s="32"/>
      <c r="G57" s="33"/>
      <c r="H57" s="33"/>
      <c r="I57" s="33"/>
      <c r="J57" s="33"/>
      <c r="K57" s="33"/>
      <c r="L57" s="33"/>
      <c r="M57" s="33"/>
    </row>
    <row r="58" spans="1:13" ht="12.75">
      <c r="A58" s="29"/>
      <c r="B58" s="30"/>
      <c r="C58" s="31"/>
      <c r="D58" s="32"/>
      <c r="E58" s="32"/>
      <c r="F58" s="32"/>
      <c r="G58" s="33"/>
      <c r="H58" s="33"/>
      <c r="I58" s="33"/>
      <c r="J58" s="33"/>
      <c r="K58" s="33"/>
      <c r="L58" s="33"/>
      <c r="M58" s="33"/>
    </row>
    <row r="59" spans="1:13" ht="12.75">
      <c r="A59" s="29"/>
      <c r="B59" s="30"/>
      <c r="C59" s="31"/>
      <c r="D59" s="32"/>
      <c r="E59" s="32"/>
      <c r="F59" s="32"/>
      <c r="G59" s="33"/>
      <c r="H59" s="33"/>
      <c r="I59" s="33"/>
      <c r="J59" s="33"/>
      <c r="K59" s="33"/>
      <c r="L59" s="33"/>
      <c r="M59" s="33"/>
    </row>
  </sheetData>
  <sheetProtection/>
  <mergeCells count="17">
    <mergeCell ref="A1:M1"/>
    <mergeCell ref="A6:M6"/>
    <mergeCell ref="A8:A9"/>
    <mergeCell ref="B8:B9"/>
    <mergeCell ref="C8:C9"/>
    <mergeCell ref="D8:D9"/>
    <mergeCell ref="E8:E9"/>
    <mergeCell ref="F8:I8"/>
    <mergeCell ref="J8:M8"/>
    <mergeCell ref="A20:A21"/>
    <mergeCell ref="B20:B21"/>
    <mergeCell ref="C20:C21"/>
    <mergeCell ref="D20:G20"/>
    <mergeCell ref="A33:A34"/>
    <mergeCell ref="B33:B34"/>
    <mergeCell ref="C33:C34"/>
    <mergeCell ref="D33:G33"/>
  </mergeCells>
  <printOptions horizontalCentered="1"/>
  <pageMargins left="0" right="0" top="0.3937007874015748" bottom="0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5.7109375" style="0" customWidth="1"/>
    <col min="4" max="4" width="10.7109375" style="0" customWidth="1"/>
    <col min="5" max="5" width="8.7109375" style="0" customWidth="1"/>
    <col min="6" max="7" width="9.7109375" style="0" customWidth="1"/>
    <col min="8" max="8" width="7.421875" style="0" customWidth="1"/>
    <col min="9" max="9" width="8.421875" style="0" customWidth="1"/>
    <col min="10" max="11" width="11.00390625" style="0" customWidth="1"/>
    <col min="12" max="12" width="7.421875" style="0" customWidth="1"/>
    <col min="13" max="13" width="9.00390625" style="0" customWidth="1"/>
  </cols>
  <sheetData>
    <row r="1" spans="1:13" ht="21.75" customHeight="1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8" s="1" customFormat="1" ht="12.75" customHeight="1">
      <c r="A2" s="5"/>
      <c r="B2" s="11" t="s">
        <v>3</v>
      </c>
      <c r="C2" s="9" t="s">
        <v>25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 t="str">
        <f>+'1 fascia con attrezzi'!C3</f>
        <v>San Lorenzo Parabiago - Via Milano</v>
      </c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28" t="s">
        <v>28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29</v>
      </c>
      <c r="D5" s="16"/>
      <c r="E5" s="3"/>
      <c r="G5" s="3"/>
      <c r="H5" s="3"/>
    </row>
    <row r="6" spans="1:13" s="12" customFormat="1" ht="31.5" customHeight="1">
      <c r="A6" s="56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8" spans="1:13" s="2" customFormat="1" ht="24.75" customHeight="1">
      <c r="A8" s="44" t="s">
        <v>0</v>
      </c>
      <c r="B8" s="44" t="s">
        <v>1</v>
      </c>
      <c r="C8" s="44" t="s">
        <v>7</v>
      </c>
      <c r="D8" s="54" t="s">
        <v>10</v>
      </c>
      <c r="E8" s="44" t="s">
        <v>15</v>
      </c>
      <c r="F8" s="58" t="s">
        <v>12</v>
      </c>
      <c r="G8" s="59"/>
      <c r="H8" s="59"/>
      <c r="I8" s="59"/>
      <c r="J8" s="46" t="s">
        <v>9</v>
      </c>
      <c r="K8" s="47"/>
      <c r="L8" s="47"/>
      <c r="M8" s="48"/>
    </row>
    <row r="9" spans="1:13" s="2" customFormat="1" ht="24.75" customHeight="1">
      <c r="A9" s="45"/>
      <c r="B9" s="45"/>
      <c r="C9" s="45"/>
      <c r="D9" s="55"/>
      <c r="E9" s="60"/>
      <c r="F9" s="34" t="s">
        <v>13</v>
      </c>
      <c r="G9" s="34" t="s">
        <v>14</v>
      </c>
      <c r="H9" s="34" t="s">
        <v>15</v>
      </c>
      <c r="I9" s="35" t="s">
        <v>16</v>
      </c>
      <c r="J9" s="37" t="s">
        <v>30</v>
      </c>
      <c r="K9" s="37" t="s">
        <v>31</v>
      </c>
      <c r="L9" s="36" t="s">
        <v>15</v>
      </c>
      <c r="M9" s="36" t="s">
        <v>16</v>
      </c>
    </row>
    <row r="10" spans="1:13" s="2" customFormat="1" ht="9.75" customHeight="1">
      <c r="A10" s="22"/>
      <c r="B10" s="22"/>
      <c r="C10" s="22"/>
      <c r="D10" s="23"/>
      <c r="E10" s="24"/>
      <c r="F10" s="25"/>
      <c r="G10" s="25"/>
      <c r="H10" s="25"/>
      <c r="I10" s="26"/>
      <c r="J10" s="27"/>
      <c r="K10" s="27"/>
      <c r="L10" s="27"/>
      <c r="M10" s="27"/>
    </row>
    <row r="11" spans="1:13" ht="12.75">
      <c r="A11" s="17">
        <v>1</v>
      </c>
      <c r="B11" s="18" t="s">
        <v>22</v>
      </c>
      <c r="C11" s="19" t="s">
        <v>26</v>
      </c>
      <c r="D11" s="41">
        <f>I11+M11-E11</f>
        <v>75.9</v>
      </c>
      <c r="E11" s="21">
        <v>0</v>
      </c>
      <c r="F11" s="21">
        <v>19</v>
      </c>
      <c r="G11" s="21">
        <v>19.2</v>
      </c>
      <c r="H11" s="21"/>
      <c r="I11" s="21">
        <f>SUM(F11:G11)-H11</f>
        <v>38.2</v>
      </c>
      <c r="J11" s="21">
        <v>18.9</v>
      </c>
      <c r="K11" s="21">
        <v>18.8</v>
      </c>
      <c r="L11" s="21"/>
      <c r="M11" s="21">
        <f>J11+K11-L11</f>
        <v>37.7</v>
      </c>
    </row>
    <row r="12" spans="1:13" ht="13.5">
      <c r="A12" s="17">
        <f>A11+1</f>
        <v>2</v>
      </c>
      <c r="B12" s="43" t="s">
        <v>40</v>
      </c>
      <c r="C12" s="19" t="s">
        <v>26</v>
      </c>
      <c r="D12" s="41">
        <f>I12+M12-E12</f>
        <v>74.3</v>
      </c>
      <c r="E12" s="21">
        <v>0</v>
      </c>
      <c r="F12" s="21">
        <v>19</v>
      </c>
      <c r="G12" s="21">
        <v>18.5</v>
      </c>
      <c r="H12" s="21"/>
      <c r="I12" s="21">
        <f>SUM(F12:G12)-H12</f>
        <v>37.5</v>
      </c>
      <c r="J12" s="21">
        <v>18.5</v>
      </c>
      <c r="K12" s="21">
        <v>18.3</v>
      </c>
      <c r="L12" s="21"/>
      <c r="M12" s="21">
        <f>J12+K12-L12</f>
        <v>36.8</v>
      </c>
    </row>
    <row r="13" spans="1:13" ht="12.75">
      <c r="A13" s="17">
        <f>A12+1</f>
        <v>3</v>
      </c>
      <c r="B13" s="18" t="s">
        <v>21</v>
      </c>
      <c r="C13" s="19" t="s">
        <v>27</v>
      </c>
      <c r="D13" s="41">
        <f>I13+M13-E13</f>
        <v>70.3</v>
      </c>
      <c r="E13" s="21">
        <v>0</v>
      </c>
      <c r="F13" s="21">
        <v>19</v>
      </c>
      <c r="G13" s="21">
        <v>18.3</v>
      </c>
      <c r="H13" s="21"/>
      <c r="I13" s="21">
        <f>SUM(F13:G13)-H13</f>
        <v>37.3</v>
      </c>
      <c r="J13" s="21">
        <v>16.9</v>
      </c>
      <c r="K13" s="21">
        <v>16.1</v>
      </c>
      <c r="L13" s="21"/>
      <c r="M13" s="21">
        <f>J13+K13-L13</f>
        <v>33</v>
      </c>
    </row>
    <row r="14" spans="1:13" ht="12.75">
      <c r="A14" s="29"/>
      <c r="B14" s="30"/>
      <c r="C14" s="31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ht="12.75" customHeight="1">
      <c r="A15" s="44" t="s">
        <v>0</v>
      </c>
      <c r="B15" s="44" t="s">
        <v>1</v>
      </c>
      <c r="C15" s="44" t="s">
        <v>7</v>
      </c>
      <c r="D15" s="49" t="s">
        <v>12</v>
      </c>
      <c r="E15" s="50"/>
      <c r="F15" s="50"/>
      <c r="G15" s="50"/>
      <c r="J15" s="33"/>
      <c r="K15" s="33"/>
      <c r="L15" s="33"/>
      <c r="M15" s="33"/>
    </row>
    <row r="16" spans="1:13" ht="19.5" customHeight="1">
      <c r="A16" s="45"/>
      <c r="B16" s="45"/>
      <c r="C16" s="45"/>
      <c r="D16" s="34" t="s">
        <v>13</v>
      </c>
      <c r="E16" s="34" t="s">
        <v>14</v>
      </c>
      <c r="F16" s="34" t="s">
        <v>15</v>
      </c>
      <c r="G16" s="38" t="s">
        <v>16</v>
      </c>
      <c r="J16" s="33"/>
      <c r="K16" s="33"/>
      <c r="L16" s="33"/>
      <c r="M16" s="33"/>
    </row>
    <row r="17" spans="1:13" ht="12.75">
      <c r="A17" s="22"/>
      <c r="B17" s="22"/>
      <c r="C17" s="22"/>
      <c r="D17" s="25"/>
      <c r="E17" s="25"/>
      <c r="F17" s="25"/>
      <c r="G17" s="26"/>
      <c r="J17" s="33"/>
      <c r="K17" s="33"/>
      <c r="L17" s="33"/>
      <c r="M17" s="33"/>
    </row>
    <row r="18" spans="1:13" ht="12.75">
      <c r="A18" s="17">
        <v>1</v>
      </c>
      <c r="B18" s="18" t="s">
        <v>22</v>
      </c>
      <c r="C18" s="18" t="s">
        <v>26</v>
      </c>
      <c r="D18" s="21">
        <v>19</v>
      </c>
      <c r="E18" s="21">
        <v>19.2</v>
      </c>
      <c r="F18" s="21">
        <v>0</v>
      </c>
      <c r="G18" s="41">
        <v>38.2</v>
      </c>
      <c r="J18" s="33"/>
      <c r="K18" s="33"/>
      <c r="L18" s="33"/>
      <c r="M18" s="33"/>
    </row>
    <row r="19" spans="1:13" ht="12.75">
      <c r="A19" s="17">
        <f>A18+1</f>
        <v>2</v>
      </c>
      <c r="B19" s="18" t="s">
        <v>40</v>
      </c>
      <c r="C19" s="18" t="s">
        <v>26</v>
      </c>
      <c r="D19" s="21">
        <v>19</v>
      </c>
      <c r="E19" s="21">
        <v>18.5</v>
      </c>
      <c r="F19" s="21">
        <v>0</v>
      </c>
      <c r="G19" s="41">
        <v>37.5</v>
      </c>
      <c r="J19" s="33"/>
      <c r="K19" s="33"/>
      <c r="L19" s="33"/>
      <c r="M19" s="33"/>
    </row>
    <row r="20" spans="1:13" ht="12.75">
      <c r="A20" s="17">
        <f>A19+1</f>
        <v>3</v>
      </c>
      <c r="B20" s="18" t="s">
        <v>21</v>
      </c>
      <c r="C20" s="18" t="s">
        <v>27</v>
      </c>
      <c r="D20" s="21">
        <v>19</v>
      </c>
      <c r="E20" s="21">
        <v>18.3</v>
      </c>
      <c r="F20" s="21">
        <v>0</v>
      </c>
      <c r="G20" s="41">
        <v>37.3</v>
      </c>
      <c r="J20" s="33"/>
      <c r="K20" s="33"/>
      <c r="L20" s="33"/>
      <c r="M20" s="33"/>
    </row>
    <row r="21" spans="1:13" ht="12.75">
      <c r="A21" s="29"/>
      <c r="B21" s="30"/>
      <c r="C21" s="31"/>
      <c r="D21" s="32"/>
      <c r="E21" s="32"/>
      <c r="F21" s="32"/>
      <c r="G21" s="33"/>
      <c r="H21" s="33"/>
      <c r="I21" s="33"/>
      <c r="J21" s="33"/>
      <c r="K21" s="33"/>
      <c r="L21" s="33"/>
      <c r="M21" s="33"/>
    </row>
    <row r="22" spans="1:13" ht="12.75">
      <c r="A22" s="29"/>
      <c r="B22" s="30"/>
      <c r="C22" s="31"/>
      <c r="D22" s="32"/>
      <c r="E22" s="32"/>
      <c r="F22" s="32"/>
      <c r="G22" s="33"/>
      <c r="H22" s="33"/>
      <c r="I22" s="33"/>
      <c r="J22" s="33"/>
      <c r="K22" s="33"/>
      <c r="L22" s="33"/>
      <c r="M22" s="33"/>
    </row>
    <row r="23" spans="1:13" ht="12.75" customHeight="1">
      <c r="A23" s="44" t="s">
        <v>0</v>
      </c>
      <c r="B23" s="44" t="s">
        <v>1</v>
      </c>
      <c r="C23" s="44" t="s">
        <v>7</v>
      </c>
      <c r="D23" s="46" t="s">
        <v>9</v>
      </c>
      <c r="E23" s="47"/>
      <c r="F23" s="47"/>
      <c r="G23" s="48"/>
      <c r="H23" s="33"/>
      <c r="I23" s="33"/>
      <c r="J23" s="33"/>
      <c r="K23" s="33"/>
      <c r="L23" s="33"/>
      <c r="M23" s="33"/>
    </row>
    <row r="24" spans="1:13" ht="18.75" customHeight="1">
      <c r="A24" s="45"/>
      <c r="B24" s="45"/>
      <c r="C24" s="45"/>
      <c r="D24" s="39" t="s">
        <v>30</v>
      </c>
      <c r="E24" s="39" t="s">
        <v>31</v>
      </c>
      <c r="F24" s="39" t="s">
        <v>15</v>
      </c>
      <c r="G24" s="39" t="s">
        <v>16</v>
      </c>
      <c r="H24" s="33"/>
      <c r="I24" s="33"/>
      <c r="J24" s="33"/>
      <c r="K24" s="33"/>
      <c r="L24" s="33"/>
      <c r="M24" s="33"/>
    </row>
    <row r="25" spans="1:13" ht="12.75">
      <c r="A25" s="22"/>
      <c r="B25" s="22"/>
      <c r="C25" s="22"/>
      <c r="D25" s="27"/>
      <c r="E25" s="27"/>
      <c r="F25" s="27"/>
      <c r="G25" s="27"/>
      <c r="H25" s="33"/>
      <c r="I25" s="33"/>
      <c r="J25" s="33"/>
      <c r="K25" s="33"/>
      <c r="L25" s="33"/>
      <c r="M25" s="33"/>
    </row>
    <row r="26" spans="1:13" ht="12.75">
      <c r="A26" s="17">
        <v>1</v>
      </c>
      <c r="B26" s="40" t="s">
        <v>22</v>
      </c>
      <c r="C26" s="40" t="s">
        <v>26</v>
      </c>
      <c r="D26" s="21">
        <v>18.9</v>
      </c>
      <c r="E26" s="21">
        <v>18.8</v>
      </c>
      <c r="F26" s="21">
        <v>0</v>
      </c>
      <c r="G26" s="41">
        <v>37.7</v>
      </c>
      <c r="H26" s="33"/>
      <c r="I26" s="33"/>
      <c r="J26" s="33"/>
      <c r="K26" s="33"/>
      <c r="L26" s="33"/>
      <c r="M26" s="33"/>
    </row>
    <row r="27" spans="1:13" ht="12.75">
      <c r="A27" s="17">
        <f>A26+1</f>
        <v>2</v>
      </c>
      <c r="B27" s="40" t="s">
        <v>40</v>
      </c>
      <c r="C27" s="40" t="s">
        <v>26</v>
      </c>
      <c r="D27" s="21">
        <v>18.5</v>
      </c>
      <c r="E27" s="21">
        <v>18.3</v>
      </c>
      <c r="F27" s="21">
        <v>0</v>
      </c>
      <c r="G27" s="41">
        <v>36.8</v>
      </c>
      <c r="H27" s="33"/>
      <c r="I27" s="33"/>
      <c r="J27" s="33"/>
      <c r="K27" s="33"/>
      <c r="L27" s="33"/>
      <c r="M27" s="33"/>
    </row>
    <row r="28" spans="1:13" ht="12.75">
      <c r="A28" s="17">
        <f>A27+1</f>
        <v>3</v>
      </c>
      <c r="B28" s="40" t="s">
        <v>21</v>
      </c>
      <c r="C28" s="40" t="s">
        <v>27</v>
      </c>
      <c r="D28" s="21">
        <v>16.9</v>
      </c>
      <c r="E28" s="21">
        <v>16.1</v>
      </c>
      <c r="F28" s="21">
        <v>0</v>
      </c>
      <c r="G28" s="41">
        <v>33</v>
      </c>
      <c r="H28" s="33"/>
      <c r="I28" s="33"/>
      <c r="J28" s="33"/>
      <c r="K28" s="33"/>
      <c r="L28" s="33"/>
      <c r="M28" s="33"/>
    </row>
    <row r="29" spans="1:13" ht="12.75">
      <c r="A29" s="29"/>
      <c r="B29" s="30"/>
      <c r="C29" s="31"/>
      <c r="D29" s="32"/>
      <c r="E29" s="32"/>
      <c r="F29" s="32"/>
      <c r="G29" s="33"/>
      <c r="H29" s="33"/>
      <c r="I29" s="33"/>
      <c r="J29" s="33"/>
      <c r="K29" s="33"/>
      <c r="L29" s="33"/>
      <c r="M29" s="33"/>
    </row>
    <row r="30" spans="1:13" ht="12.75">
      <c r="A30" s="29"/>
      <c r="B30" s="30"/>
      <c r="C30" s="31"/>
      <c r="D30" s="32"/>
      <c r="E30" s="32"/>
      <c r="F30" s="32"/>
      <c r="G30" s="33"/>
      <c r="H30" s="33"/>
      <c r="I30" s="33"/>
      <c r="J30" s="33"/>
      <c r="K30" s="33"/>
      <c r="L30" s="33"/>
      <c r="M30" s="33"/>
    </row>
    <row r="31" spans="1:13" ht="12.75">
      <c r="A31" s="29"/>
      <c r="B31" s="30"/>
      <c r="C31" s="31"/>
      <c r="D31" s="32"/>
      <c r="E31" s="32"/>
      <c r="F31" s="32"/>
      <c r="G31" s="33"/>
      <c r="H31" s="33"/>
      <c r="I31" s="33"/>
      <c r="J31" s="33"/>
      <c r="K31" s="33"/>
      <c r="L31" s="33"/>
      <c r="M31" s="33"/>
    </row>
    <row r="32" spans="1:13" ht="12.75">
      <c r="A32" s="29"/>
      <c r="B32" s="30"/>
      <c r="C32" s="31"/>
      <c r="D32" s="32"/>
      <c r="E32" s="32"/>
      <c r="F32" s="32"/>
      <c r="G32" s="33"/>
      <c r="H32" s="33"/>
      <c r="I32" s="33"/>
      <c r="J32" s="33"/>
      <c r="K32" s="33"/>
      <c r="L32" s="33"/>
      <c r="M32" s="33"/>
    </row>
    <row r="33" spans="1:13" ht="12.75">
      <c r="A33" s="29"/>
      <c r="B33" s="30"/>
      <c r="C33" s="31"/>
      <c r="D33" s="32"/>
      <c r="E33" s="32"/>
      <c r="F33" s="32"/>
      <c r="G33" s="33"/>
      <c r="H33" s="33"/>
      <c r="I33" s="33"/>
      <c r="J33" s="33"/>
      <c r="K33" s="33"/>
      <c r="L33" s="33"/>
      <c r="M33" s="33"/>
    </row>
    <row r="34" spans="1:13" ht="12.75">
      <c r="A34" s="29"/>
      <c r="B34" s="30"/>
      <c r="C34" s="31"/>
      <c r="D34" s="32"/>
      <c r="E34" s="32"/>
      <c r="F34" s="32"/>
      <c r="G34" s="33"/>
      <c r="H34" s="33"/>
      <c r="I34" s="33"/>
      <c r="J34" s="33"/>
      <c r="K34" s="33"/>
      <c r="L34" s="33"/>
      <c r="M34" s="33"/>
    </row>
    <row r="35" spans="1:13" ht="12.75">
      <c r="A35" s="29"/>
      <c r="B35" s="30"/>
      <c r="C35" s="31"/>
      <c r="D35" s="32"/>
      <c r="E35" s="32"/>
      <c r="F35" s="32"/>
      <c r="G35" s="33"/>
      <c r="H35" s="33"/>
      <c r="I35" s="33"/>
      <c r="J35" s="33"/>
      <c r="K35" s="33"/>
      <c r="L35" s="33"/>
      <c r="M35" s="33"/>
    </row>
    <row r="36" spans="1:13" ht="12.75">
      <c r="A36" s="29"/>
      <c r="B36" s="30"/>
      <c r="C36" s="31"/>
      <c r="D36" s="32"/>
      <c r="E36" s="32"/>
      <c r="F36" s="32"/>
      <c r="G36" s="33"/>
      <c r="H36" s="33"/>
      <c r="I36" s="33"/>
      <c r="J36" s="33"/>
      <c r="K36" s="33"/>
      <c r="L36" s="33"/>
      <c r="M36" s="33"/>
    </row>
    <row r="37" spans="1:13" ht="12.75">
      <c r="A37" s="29"/>
      <c r="B37" s="30"/>
      <c r="C37" s="31"/>
      <c r="D37" s="32"/>
      <c r="E37" s="32"/>
      <c r="F37" s="32"/>
      <c r="G37" s="33"/>
      <c r="H37" s="33"/>
      <c r="I37" s="33"/>
      <c r="J37" s="33"/>
      <c r="K37" s="33"/>
      <c r="L37" s="33"/>
      <c r="M37" s="33"/>
    </row>
    <row r="38" spans="1:13" ht="12.75">
      <c r="A38" s="29"/>
      <c r="B38" s="30"/>
      <c r="C38" s="31"/>
      <c r="D38" s="32"/>
      <c r="E38" s="32"/>
      <c r="F38" s="32"/>
      <c r="G38" s="33"/>
      <c r="H38" s="33"/>
      <c r="I38" s="33"/>
      <c r="J38" s="33"/>
      <c r="K38" s="33"/>
      <c r="L38" s="33"/>
      <c r="M38" s="33"/>
    </row>
    <row r="39" spans="1:13" ht="12.75">
      <c r="A39" s="29"/>
      <c r="B39" s="30"/>
      <c r="C39" s="31"/>
      <c r="D39" s="32"/>
      <c r="E39" s="32"/>
      <c r="F39" s="32"/>
      <c r="G39" s="33"/>
      <c r="H39" s="33"/>
      <c r="I39" s="33"/>
      <c r="J39" s="33"/>
      <c r="K39" s="33"/>
      <c r="L39" s="33"/>
      <c r="M39" s="33"/>
    </row>
    <row r="40" spans="1:13" ht="12.75">
      <c r="A40" s="29"/>
      <c r="B40" s="30"/>
      <c r="C40" s="31"/>
      <c r="D40" s="32"/>
      <c r="E40" s="32"/>
      <c r="F40" s="32"/>
      <c r="G40" s="33"/>
      <c r="H40" s="33"/>
      <c r="I40" s="33"/>
      <c r="J40" s="33"/>
      <c r="K40" s="33"/>
      <c r="L40" s="33"/>
      <c r="M40" s="33"/>
    </row>
    <row r="41" spans="1:13" ht="12.75">
      <c r="A41" s="29"/>
      <c r="B41" s="30"/>
      <c r="C41" s="31"/>
      <c r="D41" s="32"/>
      <c r="E41" s="32"/>
      <c r="F41" s="32"/>
      <c r="G41" s="33"/>
      <c r="H41" s="33"/>
      <c r="I41" s="33"/>
      <c r="J41" s="33"/>
      <c r="K41" s="33"/>
      <c r="L41" s="33"/>
      <c r="M41" s="33"/>
    </row>
    <row r="42" spans="1:13" ht="12.75">
      <c r="A42" s="29"/>
      <c r="B42" s="30"/>
      <c r="C42" s="31"/>
      <c r="D42" s="32"/>
      <c r="E42" s="32"/>
      <c r="F42" s="32"/>
      <c r="G42" s="33"/>
      <c r="H42" s="33"/>
      <c r="I42" s="33"/>
      <c r="J42" s="33"/>
      <c r="K42" s="33"/>
      <c r="L42" s="33"/>
      <c r="M42" s="33"/>
    </row>
    <row r="43" spans="1:13" ht="12.75">
      <c r="A43" s="29"/>
      <c r="B43" s="30"/>
      <c r="C43" s="31"/>
      <c r="D43" s="32"/>
      <c r="E43" s="32"/>
      <c r="F43" s="32"/>
      <c r="G43" s="33"/>
      <c r="H43" s="33"/>
      <c r="I43" s="33"/>
      <c r="J43" s="33"/>
      <c r="K43" s="33"/>
      <c r="L43" s="33"/>
      <c r="M43" s="33"/>
    </row>
    <row r="44" spans="1:13" ht="12.75">
      <c r="A44" s="29"/>
      <c r="B44" s="30"/>
      <c r="C44" s="31"/>
      <c r="D44" s="32"/>
      <c r="E44" s="32"/>
      <c r="F44" s="32"/>
      <c r="G44" s="33"/>
      <c r="H44" s="33"/>
      <c r="I44" s="33"/>
      <c r="J44" s="33"/>
      <c r="K44" s="33"/>
      <c r="L44" s="33"/>
      <c r="M44" s="33"/>
    </row>
    <row r="45" spans="1:13" ht="12.75">
      <c r="A45" s="29"/>
      <c r="B45" s="30"/>
      <c r="C45" s="31"/>
      <c r="D45" s="32"/>
      <c r="E45" s="32"/>
      <c r="F45" s="32"/>
      <c r="G45" s="33"/>
      <c r="H45" s="33"/>
      <c r="I45" s="33"/>
      <c r="J45" s="33"/>
      <c r="K45" s="33"/>
      <c r="L45" s="33"/>
      <c r="M45" s="33"/>
    </row>
  </sheetData>
  <sheetProtection/>
  <mergeCells count="17">
    <mergeCell ref="A1:M1"/>
    <mergeCell ref="A6:M6"/>
    <mergeCell ref="A8:A9"/>
    <mergeCell ref="B8:B9"/>
    <mergeCell ref="C8:C9"/>
    <mergeCell ref="D8:D9"/>
    <mergeCell ref="E8:E9"/>
    <mergeCell ref="F8:I8"/>
    <mergeCell ref="J8:M8"/>
    <mergeCell ref="A15:A16"/>
    <mergeCell ref="B15:B16"/>
    <mergeCell ref="C15:C16"/>
    <mergeCell ref="D15:G15"/>
    <mergeCell ref="A23:A24"/>
    <mergeCell ref="B23:B24"/>
    <mergeCell ref="C23:C24"/>
    <mergeCell ref="D23:G23"/>
  </mergeCells>
  <printOptions horizontalCentered="1"/>
  <pageMargins left="0" right="0" top="0.3937007874015748" bottom="0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="75" zoomScaleNormal="75" zoomScalePageLayoutView="0" workbookViewId="0" topLeftCell="A3">
      <selection activeCell="D42" sqref="D42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5.7109375" style="0" customWidth="1"/>
    <col min="4" max="4" width="10.7109375" style="0" customWidth="1"/>
    <col min="5" max="5" width="8.7109375" style="0" customWidth="1"/>
    <col min="6" max="7" width="10.28125" style="0" customWidth="1"/>
    <col min="8" max="8" width="7.421875" style="0" customWidth="1"/>
    <col min="9" max="9" width="8.421875" style="0" customWidth="1"/>
    <col min="10" max="11" width="11.00390625" style="0" customWidth="1"/>
    <col min="12" max="12" width="7.421875" style="0" customWidth="1"/>
    <col min="13" max="13" width="9.00390625" style="0" customWidth="1"/>
  </cols>
  <sheetData>
    <row r="1" spans="1:13" ht="21.75" customHeight="1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8" s="1" customFormat="1" ht="12.75" customHeight="1">
      <c r="A2" s="5"/>
      <c r="B2" s="11" t="s">
        <v>3</v>
      </c>
      <c r="C2" s="9" t="s">
        <v>25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 t="str">
        <f>+'1 fascia con attrezzi'!C3</f>
        <v>San Lorenzo Parabiago - Via Milano</v>
      </c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28" t="s">
        <v>28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29</v>
      </c>
      <c r="D5" s="16"/>
      <c r="E5" s="3"/>
      <c r="G5" s="3"/>
      <c r="H5" s="3"/>
    </row>
    <row r="6" spans="1:13" s="12" customFormat="1" ht="31.5" customHeight="1">
      <c r="A6" s="56" t="s">
        <v>35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8" spans="1:13" s="2" customFormat="1" ht="24.75" customHeight="1">
      <c r="A8" s="44" t="s">
        <v>0</v>
      </c>
      <c r="B8" s="44" t="s">
        <v>1</v>
      </c>
      <c r="C8" s="44" t="s">
        <v>7</v>
      </c>
      <c r="D8" s="54" t="s">
        <v>10</v>
      </c>
      <c r="E8" s="44" t="s">
        <v>15</v>
      </c>
      <c r="F8" s="58" t="s">
        <v>11</v>
      </c>
      <c r="G8" s="59"/>
      <c r="H8" s="59"/>
      <c r="I8" s="59"/>
      <c r="J8" s="46" t="s">
        <v>8</v>
      </c>
      <c r="K8" s="47"/>
      <c r="L8" s="47"/>
      <c r="M8" s="48"/>
    </row>
    <row r="9" spans="1:13" s="2" customFormat="1" ht="24.75" customHeight="1">
      <c r="A9" s="45"/>
      <c r="B9" s="45"/>
      <c r="C9" s="45"/>
      <c r="D9" s="55"/>
      <c r="E9" s="60"/>
      <c r="F9" s="34" t="s">
        <v>13</v>
      </c>
      <c r="G9" s="34" t="s">
        <v>14</v>
      </c>
      <c r="H9" s="34" t="s">
        <v>15</v>
      </c>
      <c r="I9" s="35" t="s">
        <v>16</v>
      </c>
      <c r="J9" s="37" t="s">
        <v>30</v>
      </c>
      <c r="K9" s="37" t="s">
        <v>31</v>
      </c>
      <c r="L9" s="36" t="s">
        <v>15</v>
      </c>
      <c r="M9" s="36" t="s">
        <v>16</v>
      </c>
    </row>
    <row r="10" spans="1:13" s="2" customFormat="1" ht="9.75" customHeight="1">
      <c r="A10" s="22"/>
      <c r="B10" s="22"/>
      <c r="C10" s="22"/>
      <c r="D10" s="23"/>
      <c r="E10" s="24"/>
      <c r="F10" s="25"/>
      <c r="G10" s="25"/>
      <c r="H10" s="25"/>
      <c r="I10" s="26"/>
      <c r="J10" s="27"/>
      <c r="K10" s="27"/>
      <c r="L10" s="27"/>
      <c r="M10" s="27"/>
    </row>
    <row r="11" spans="1:13" ht="13.5">
      <c r="A11" s="17">
        <v>1</v>
      </c>
      <c r="B11" s="43" t="s">
        <v>42</v>
      </c>
      <c r="C11" s="19" t="s">
        <v>26</v>
      </c>
      <c r="D11" s="41">
        <f>I11+M11-E11</f>
        <v>74.5</v>
      </c>
      <c r="E11" s="21">
        <v>0</v>
      </c>
      <c r="F11" s="21">
        <v>20.5</v>
      </c>
      <c r="G11" s="21">
        <v>16.3</v>
      </c>
      <c r="H11" s="21"/>
      <c r="I11" s="21">
        <f>SUM(F11:G11)-H11</f>
        <v>36.8</v>
      </c>
      <c r="J11" s="21">
        <v>18.9</v>
      </c>
      <c r="K11" s="21">
        <v>18.8</v>
      </c>
      <c r="L11" s="21"/>
      <c r="M11" s="21">
        <f>J11+K11</f>
        <v>37.7</v>
      </c>
    </row>
    <row r="12" spans="1:13" ht="12.75">
      <c r="A12" s="17">
        <f aca="true" t="shared" si="0" ref="A12:A17">A11+1</f>
        <v>2</v>
      </c>
      <c r="B12" s="18" t="s">
        <v>23</v>
      </c>
      <c r="C12" s="19" t="s">
        <v>26</v>
      </c>
      <c r="D12" s="41">
        <f>I12+M12-E12</f>
        <v>73.7</v>
      </c>
      <c r="E12" s="21">
        <v>0</v>
      </c>
      <c r="F12" s="21">
        <v>20.5</v>
      </c>
      <c r="G12" s="21">
        <v>17.2</v>
      </c>
      <c r="H12" s="21"/>
      <c r="I12" s="21">
        <f>SUM(F12:G12)-H12</f>
        <v>37.7</v>
      </c>
      <c r="J12" s="21">
        <v>18.7</v>
      </c>
      <c r="K12" s="21">
        <v>17.3</v>
      </c>
      <c r="L12" s="21"/>
      <c r="M12" s="21">
        <f>J12+K12-L12</f>
        <v>36</v>
      </c>
    </row>
    <row r="13" spans="1:13" ht="13.5">
      <c r="A13" s="17">
        <f t="shared" si="0"/>
        <v>3</v>
      </c>
      <c r="B13" s="43" t="s">
        <v>41</v>
      </c>
      <c r="C13" s="19" t="s">
        <v>26</v>
      </c>
      <c r="D13" s="41">
        <f>I13+M13-E13</f>
        <v>73.5</v>
      </c>
      <c r="E13" s="21">
        <v>0</v>
      </c>
      <c r="F13" s="21">
        <v>20.5</v>
      </c>
      <c r="G13" s="21">
        <v>16</v>
      </c>
      <c r="H13" s="21"/>
      <c r="I13" s="21">
        <f>SUM(F13:G13)-H13</f>
        <v>36.5</v>
      </c>
      <c r="J13" s="21">
        <v>18.3</v>
      </c>
      <c r="K13" s="21">
        <v>18.7</v>
      </c>
      <c r="L13" s="21"/>
      <c r="M13" s="21">
        <f>J13+K13</f>
        <v>37</v>
      </c>
    </row>
    <row r="14" spans="1:13" ht="13.5">
      <c r="A14" s="17">
        <f t="shared" si="0"/>
        <v>4</v>
      </c>
      <c r="B14" s="43" t="s">
        <v>40</v>
      </c>
      <c r="C14" s="19" t="s">
        <v>26</v>
      </c>
      <c r="D14" s="41">
        <f>I14+M14-E14</f>
        <v>73.19999999999999</v>
      </c>
      <c r="E14" s="21">
        <v>0</v>
      </c>
      <c r="F14" s="21">
        <v>20.5</v>
      </c>
      <c r="G14" s="21">
        <v>16.3</v>
      </c>
      <c r="H14" s="21"/>
      <c r="I14" s="21">
        <f>SUM(F14:G14)-H14</f>
        <v>36.8</v>
      </c>
      <c r="J14" s="21">
        <v>18</v>
      </c>
      <c r="K14" s="21">
        <v>18.4</v>
      </c>
      <c r="L14" s="21"/>
      <c r="M14" s="21">
        <f>J14+K14</f>
        <v>36.4</v>
      </c>
    </row>
    <row r="15" spans="1:13" ht="12.75">
      <c r="A15" s="17">
        <f t="shared" si="0"/>
        <v>5</v>
      </c>
      <c r="B15" s="18" t="s">
        <v>19</v>
      </c>
      <c r="C15" s="19" t="s">
        <v>26</v>
      </c>
      <c r="D15" s="41">
        <f>I15+M15-E15</f>
        <v>72.3</v>
      </c>
      <c r="E15" s="21">
        <v>0</v>
      </c>
      <c r="F15" s="21">
        <v>20.5</v>
      </c>
      <c r="G15" s="21">
        <v>16.9</v>
      </c>
      <c r="H15" s="21"/>
      <c r="I15" s="21">
        <f>SUM(F15:G15)-H15</f>
        <v>37.4</v>
      </c>
      <c r="J15" s="21">
        <v>17.5</v>
      </c>
      <c r="K15" s="21">
        <v>17.4</v>
      </c>
      <c r="L15" s="21"/>
      <c r="M15" s="21">
        <f>J15+K15-L15</f>
        <v>34.9</v>
      </c>
    </row>
    <row r="16" spans="1:13" ht="12.75">
      <c r="A16" s="17">
        <f t="shared" si="0"/>
        <v>6</v>
      </c>
      <c r="B16" s="18" t="s">
        <v>24</v>
      </c>
      <c r="C16" s="19" t="s">
        <v>26</v>
      </c>
      <c r="D16" s="41">
        <f>I16+M16-E16</f>
        <v>71.8</v>
      </c>
      <c r="E16" s="21">
        <v>0</v>
      </c>
      <c r="F16" s="21">
        <v>20.5</v>
      </c>
      <c r="G16" s="21">
        <v>17</v>
      </c>
      <c r="H16" s="21"/>
      <c r="I16" s="21">
        <f>SUM(F16:G16)-H16</f>
        <v>37.5</v>
      </c>
      <c r="J16" s="21">
        <v>17.1</v>
      </c>
      <c r="K16" s="21">
        <v>17.2</v>
      </c>
      <c r="L16" s="21"/>
      <c r="M16" s="21">
        <f>J16+K16-L16</f>
        <v>34.3</v>
      </c>
    </row>
    <row r="17" spans="1:13" ht="12.75">
      <c r="A17" s="17">
        <f t="shared" si="0"/>
        <v>7</v>
      </c>
      <c r="B17" s="18" t="s">
        <v>17</v>
      </c>
      <c r="C17" s="19" t="s">
        <v>26</v>
      </c>
      <c r="D17" s="41">
        <f>I17+M17-E17</f>
        <v>71.6</v>
      </c>
      <c r="E17" s="21">
        <v>0</v>
      </c>
      <c r="F17" s="21">
        <v>20.5</v>
      </c>
      <c r="G17" s="21">
        <v>16.5</v>
      </c>
      <c r="H17" s="21"/>
      <c r="I17" s="21">
        <f>SUM(F17:G17)-H17</f>
        <v>37</v>
      </c>
      <c r="J17" s="21">
        <v>17.2</v>
      </c>
      <c r="K17" s="21">
        <v>17.4</v>
      </c>
      <c r="L17" s="21"/>
      <c r="M17" s="21">
        <f>J17+K17-L17</f>
        <v>34.599999999999994</v>
      </c>
    </row>
    <row r="18" spans="1:13" ht="12.75">
      <c r="A18" s="29"/>
      <c r="B18" s="30"/>
      <c r="C18" s="31"/>
      <c r="D18" s="32"/>
      <c r="E18" s="32"/>
      <c r="F18" s="32"/>
      <c r="G18" s="33"/>
      <c r="H18" s="33"/>
      <c r="I18" s="33"/>
      <c r="J18" s="33"/>
      <c r="K18" s="33"/>
      <c r="L18" s="33"/>
      <c r="M18" s="33"/>
    </row>
    <row r="19" spans="1:13" ht="12.75" customHeight="1">
      <c r="A19" s="44" t="s">
        <v>0</v>
      </c>
      <c r="B19" s="44" t="s">
        <v>1</v>
      </c>
      <c r="C19" s="44" t="s">
        <v>7</v>
      </c>
      <c r="D19" s="49" t="s">
        <v>11</v>
      </c>
      <c r="E19" s="50"/>
      <c r="F19" s="50"/>
      <c r="G19" s="50"/>
      <c r="J19" s="33"/>
      <c r="K19" s="33"/>
      <c r="L19" s="33"/>
      <c r="M19" s="33"/>
    </row>
    <row r="20" spans="1:13" ht="19.5" customHeight="1">
      <c r="A20" s="45"/>
      <c r="B20" s="45"/>
      <c r="C20" s="45"/>
      <c r="D20" s="34" t="s">
        <v>13</v>
      </c>
      <c r="E20" s="34" t="s">
        <v>14</v>
      </c>
      <c r="F20" s="34" t="s">
        <v>15</v>
      </c>
      <c r="G20" s="38" t="s">
        <v>16</v>
      </c>
      <c r="J20" s="33"/>
      <c r="K20" s="33"/>
      <c r="L20" s="33"/>
      <c r="M20" s="33"/>
    </row>
    <row r="21" spans="1:13" ht="12.75">
      <c r="A21" s="22"/>
      <c r="B21" s="22"/>
      <c r="C21" s="22"/>
      <c r="D21" s="25"/>
      <c r="E21" s="25"/>
      <c r="F21" s="25"/>
      <c r="G21" s="26"/>
      <c r="J21" s="33"/>
      <c r="K21" s="33"/>
      <c r="L21" s="33"/>
      <c r="M21" s="33"/>
    </row>
    <row r="22" spans="1:13" ht="12.75">
      <c r="A22" s="17">
        <v>1</v>
      </c>
      <c r="B22" s="18" t="s">
        <v>23</v>
      </c>
      <c r="C22" s="18" t="s">
        <v>26</v>
      </c>
      <c r="D22" s="21">
        <v>20.5</v>
      </c>
      <c r="E22" s="21">
        <v>17.2</v>
      </c>
      <c r="F22" s="21">
        <v>0</v>
      </c>
      <c r="G22" s="41">
        <v>37.7</v>
      </c>
      <c r="J22" s="33"/>
      <c r="K22" s="33"/>
      <c r="L22" s="33"/>
      <c r="M22" s="33"/>
    </row>
    <row r="23" spans="1:13" ht="12.75">
      <c r="A23" s="17">
        <f aca="true" t="shared" si="1" ref="A23:A28">A22+1</f>
        <v>2</v>
      </c>
      <c r="B23" s="18" t="s">
        <v>24</v>
      </c>
      <c r="C23" s="18" t="s">
        <v>26</v>
      </c>
      <c r="D23" s="21">
        <v>20.5</v>
      </c>
      <c r="E23" s="21">
        <v>17</v>
      </c>
      <c r="F23" s="21">
        <v>0</v>
      </c>
      <c r="G23" s="41">
        <v>37.5</v>
      </c>
      <c r="J23" s="33"/>
      <c r="K23" s="33"/>
      <c r="L23" s="33"/>
      <c r="M23" s="33"/>
    </row>
    <row r="24" spans="1:13" ht="12.75">
      <c r="A24" s="17">
        <f t="shared" si="1"/>
        <v>3</v>
      </c>
      <c r="B24" s="18" t="s">
        <v>19</v>
      </c>
      <c r="C24" s="18" t="s">
        <v>26</v>
      </c>
      <c r="D24" s="21">
        <v>20.5</v>
      </c>
      <c r="E24" s="21">
        <v>16.9</v>
      </c>
      <c r="F24" s="21">
        <v>0</v>
      </c>
      <c r="G24" s="41">
        <v>37.4</v>
      </c>
      <c r="J24" s="33"/>
      <c r="K24" s="33"/>
      <c r="L24" s="33"/>
      <c r="M24" s="33"/>
    </row>
    <row r="25" spans="1:13" ht="12.75">
      <c r="A25" s="17">
        <f t="shared" si="1"/>
        <v>4</v>
      </c>
      <c r="B25" s="18" t="s">
        <v>17</v>
      </c>
      <c r="C25" s="18" t="s">
        <v>26</v>
      </c>
      <c r="D25" s="21">
        <v>20.5</v>
      </c>
      <c r="E25" s="21">
        <v>16.5</v>
      </c>
      <c r="F25" s="21">
        <v>0</v>
      </c>
      <c r="G25" s="41">
        <v>37</v>
      </c>
      <c r="J25" s="33"/>
      <c r="K25" s="33"/>
      <c r="L25" s="33"/>
      <c r="M25" s="33"/>
    </row>
    <row r="26" spans="1:13" ht="12.75">
      <c r="A26" s="17">
        <f t="shared" si="1"/>
        <v>5</v>
      </c>
      <c r="B26" s="18" t="s">
        <v>42</v>
      </c>
      <c r="C26" s="18" t="s">
        <v>26</v>
      </c>
      <c r="D26" s="21">
        <v>20.5</v>
      </c>
      <c r="E26" s="21">
        <v>16.3</v>
      </c>
      <c r="F26" s="21">
        <v>0</v>
      </c>
      <c r="G26" s="41">
        <v>36.8</v>
      </c>
      <c r="J26" s="33"/>
      <c r="K26" s="33"/>
      <c r="L26" s="33"/>
      <c r="M26" s="33"/>
    </row>
    <row r="27" spans="1:13" ht="12.75">
      <c r="A27" s="17">
        <f t="shared" si="1"/>
        <v>6</v>
      </c>
      <c r="B27" s="18" t="s">
        <v>40</v>
      </c>
      <c r="C27" s="18" t="s">
        <v>26</v>
      </c>
      <c r="D27" s="21">
        <v>20.5</v>
      </c>
      <c r="E27" s="21">
        <v>16.3</v>
      </c>
      <c r="F27" s="21">
        <v>0</v>
      </c>
      <c r="G27" s="41">
        <v>36.8</v>
      </c>
      <c r="J27" s="33"/>
      <c r="K27" s="33"/>
      <c r="L27" s="33"/>
      <c r="M27" s="33"/>
    </row>
    <row r="28" spans="1:13" ht="12.75">
      <c r="A28" s="17">
        <f t="shared" si="1"/>
        <v>7</v>
      </c>
      <c r="B28" s="18" t="s">
        <v>41</v>
      </c>
      <c r="C28" s="18" t="s">
        <v>26</v>
      </c>
      <c r="D28" s="21">
        <v>20.5</v>
      </c>
      <c r="E28" s="21">
        <v>16</v>
      </c>
      <c r="F28" s="21">
        <v>0</v>
      </c>
      <c r="G28" s="41">
        <v>36.5</v>
      </c>
      <c r="J28" s="33"/>
      <c r="K28" s="33"/>
      <c r="L28" s="33"/>
      <c r="M28" s="33"/>
    </row>
    <row r="29" spans="1:13" ht="12.75">
      <c r="A29" s="29"/>
      <c r="B29" s="30"/>
      <c r="C29" s="31"/>
      <c r="D29" s="32"/>
      <c r="E29" s="32"/>
      <c r="F29" s="32"/>
      <c r="G29" s="33"/>
      <c r="H29" s="33"/>
      <c r="I29" s="33"/>
      <c r="J29" s="33"/>
      <c r="K29" s="33"/>
      <c r="L29" s="33"/>
      <c r="M29" s="33"/>
    </row>
    <row r="30" spans="1:13" ht="12.75">
      <c r="A30" s="29"/>
      <c r="B30" s="30"/>
      <c r="C30" s="31"/>
      <c r="D30" s="32"/>
      <c r="E30" s="32"/>
      <c r="F30" s="32"/>
      <c r="G30" s="33"/>
      <c r="H30" s="33"/>
      <c r="I30" s="33"/>
      <c r="J30" s="33"/>
      <c r="K30" s="33"/>
      <c r="L30" s="33"/>
      <c r="M30" s="33"/>
    </row>
    <row r="31" spans="1:13" ht="12.75" customHeight="1">
      <c r="A31" s="44" t="s">
        <v>0</v>
      </c>
      <c r="B31" s="44" t="s">
        <v>1</v>
      </c>
      <c r="C31" s="44" t="s">
        <v>7</v>
      </c>
      <c r="D31" s="46" t="s">
        <v>8</v>
      </c>
      <c r="E31" s="47"/>
      <c r="F31" s="47"/>
      <c r="G31" s="48"/>
      <c r="H31" s="33"/>
      <c r="I31" s="33"/>
      <c r="J31" s="33"/>
      <c r="K31" s="33"/>
      <c r="L31" s="33"/>
      <c r="M31" s="33"/>
    </row>
    <row r="32" spans="1:13" ht="18.75" customHeight="1">
      <c r="A32" s="45"/>
      <c r="B32" s="45"/>
      <c r="C32" s="45"/>
      <c r="D32" s="39" t="s">
        <v>30</v>
      </c>
      <c r="E32" s="39" t="s">
        <v>31</v>
      </c>
      <c r="F32" s="39" t="s">
        <v>15</v>
      </c>
      <c r="G32" s="39" t="s">
        <v>16</v>
      </c>
      <c r="H32" s="33"/>
      <c r="I32" s="33"/>
      <c r="J32" s="33"/>
      <c r="K32" s="33"/>
      <c r="L32" s="33"/>
      <c r="M32" s="33"/>
    </row>
    <row r="33" spans="1:13" ht="12.75">
      <c r="A33" s="22"/>
      <c r="B33" s="22"/>
      <c r="C33" s="22"/>
      <c r="D33" s="27"/>
      <c r="E33" s="27"/>
      <c r="F33" s="27"/>
      <c r="G33" s="27"/>
      <c r="H33" s="33"/>
      <c r="I33" s="33"/>
      <c r="J33" s="33"/>
      <c r="K33" s="33"/>
      <c r="L33" s="33"/>
      <c r="M33" s="33"/>
    </row>
    <row r="34" spans="1:13" ht="12.75">
      <c r="A34" s="17">
        <v>1</v>
      </c>
      <c r="B34" s="40" t="s">
        <v>42</v>
      </c>
      <c r="C34" s="40" t="s">
        <v>26</v>
      </c>
      <c r="D34" s="21">
        <v>18.9</v>
      </c>
      <c r="E34" s="21">
        <v>18.8</v>
      </c>
      <c r="F34" s="21">
        <v>0</v>
      </c>
      <c r="G34" s="41">
        <v>37.7</v>
      </c>
      <c r="H34" s="33"/>
      <c r="I34" s="33"/>
      <c r="J34" s="33"/>
      <c r="K34" s="33"/>
      <c r="L34" s="33"/>
      <c r="M34" s="33"/>
    </row>
    <row r="35" spans="1:13" ht="12.75">
      <c r="A35" s="17">
        <f aca="true" t="shared" si="2" ref="A35:A40">A34+1</f>
        <v>2</v>
      </c>
      <c r="B35" s="40" t="s">
        <v>41</v>
      </c>
      <c r="C35" s="40" t="s">
        <v>26</v>
      </c>
      <c r="D35" s="21">
        <v>18.3</v>
      </c>
      <c r="E35" s="21">
        <v>18.7</v>
      </c>
      <c r="F35" s="21">
        <v>0</v>
      </c>
      <c r="G35" s="41">
        <v>37</v>
      </c>
      <c r="H35" s="33"/>
      <c r="I35" s="33"/>
      <c r="J35" s="33"/>
      <c r="K35" s="33"/>
      <c r="L35" s="33"/>
      <c r="M35" s="33"/>
    </row>
    <row r="36" spans="1:13" ht="12.75">
      <c r="A36" s="17">
        <f t="shared" si="2"/>
        <v>3</v>
      </c>
      <c r="B36" s="40" t="s">
        <v>40</v>
      </c>
      <c r="C36" s="40" t="s">
        <v>26</v>
      </c>
      <c r="D36" s="21">
        <v>18</v>
      </c>
      <c r="E36" s="21">
        <v>18.4</v>
      </c>
      <c r="F36" s="21">
        <v>0</v>
      </c>
      <c r="G36" s="41">
        <v>36.4</v>
      </c>
      <c r="H36" s="33"/>
      <c r="I36" s="33"/>
      <c r="J36" s="33"/>
      <c r="K36" s="33"/>
      <c r="L36" s="33"/>
      <c r="M36" s="33"/>
    </row>
    <row r="37" spans="1:13" ht="12.75">
      <c r="A37" s="17">
        <f t="shared" si="2"/>
        <v>4</v>
      </c>
      <c r="B37" s="40" t="s">
        <v>23</v>
      </c>
      <c r="C37" s="40" t="s">
        <v>26</v>
      </c>
      <c r="D37" s="21">
        <v>18.7</v>
      </c>
      <c r="E37" s="21">
        <v>17.3</v>
      </c>
      <c r="F37" s="21">
        <v>0</v>
      </c>
      <c r="G37" s="41">
        <v>36</v>
      </c>
      <c r="H37" s="33"/>
      <c r="I37" s="33"/>
      <c r="J37" s="33"/>
      <c r="K37" s="33"/>
      <c r="L37" s="33"/>
      <c r="M37" s="33"/>
    </row>
    <row r="38" spans="1:13" ht="12.75">
      <c r="A38" s="17">
        <f t="shared" si="2"/>
        <v>5</v>
      </c>
      <c r="B38" s="40" t="s">
        <v>19</v>
      </c>
      <c r="C38" s="40" t="s">
        <v>26</v>
      </c>
      <c r="D38" s="21">
        <v>17.5</v>
      </c>
      <c r="E38" s="21">
        <v>17.4</v>
      </c>
      <c r="F38" s="21">
        <v>0</v>
      </c>
      <c r="G38" s="41">
        <v>34.9</v>
      </c>
      <c r="H38" s="33"/>
      <c r="I38" s="33"/>
      <c r="J38" s="33"/>
      <c r="K38" s="33"/>
      <c r="L38" s="33"/>
      <c r="M38" s="33"/>
    </row>
    <row r="39" spans="1:13" ht="12.75">
      <c r="A39" s="17">
        <f t="shared" si="2"/>
        <v>6</v>
      </c>
      <c r="B39" s="40" t="s">
        <v>17</v>
      </c>
      <c r="C39" s="40" t="s">
        <v>26</v>
      </c>
      <c r="D39" s="21">
        <v>17.2</v>
      </c>
      <c r="E39" s="21">
        <v>17.4</v>
      </c>
      <c r="F39" s="21">
        <v>0</v>
      </c>
      <c r="G39" s="41">
        <v>34.599999999999994</v>
      </c>
      <c r="H39" s="33"/>
      <c r="I39" s="33"/>
      <c r="J39" s="33"/>
      <c r="K39" s="33"/>
      <c r="L39" s="33"/>
      <c r="M39" s="33"/>
    </row>
    <row r="40" spans="1:13" ht="12.75">
      <c r="A40" s="17">
        <f t="shared" si="2"/>
        <v>7</v>
      </c>
      <c r="B40" s="40" t="s">
        <v>24</v>
      </c>
      <c r="C40" s="40" t="s">
        <v>26</v>
      </c>
      <c r="D40" s="21">
        <v>17.1</v>
      </c>
      <c r="E40" s="21">
        <v>17.2</v>
      </c>
      <c r="F40" s="21">
        <v>0</v>
      </c>
      <c r="G40" s="41">
        <v>34.3</v>
      </c>
      <c r="H40" s="33"/>
      <c r="I40" s="33"/>
      <c r="J40" s="33"/>
      <c r="K40" s="33"/>
      <c r="L40" s="33"/>
      <c r="M40" s="33"/>
    </row>
    <row r="41" spans="1:13" ht="12.75">
      <c r="A41" s="29"/>
      <c r="B41" s="30"/>
      <c r="C41" s="31"/>
      <c r="D41" s="32"/>
      <c r="E41" s="32"/>
      <c r="F41" s="32"/>
      <c r="G41" s="33"/>
      <c r="H41" s="33"/>
      <c r="I41" s="33"/>
      <c r="J41" s="33"/>
      <c r="K41" s="33"/>
      <c r="L41" s="33"/>
      <c r="M41" s="33"/>
    </row>
    <row r="42" spans="1:13" ht="12.75">
      <c r="A42" s="29"/>
      <c r="B42" s="30"/>
      <c r="C42" s="31"/>
      <c r="D42" s="32"/>
      <c r="E42" s="32"/>
      <c r="F42" s="32"/>
      <c r="G42" s="33"/>
      <c r="H42" s="33"/>
      <c r="I42" s="33"/>
      <c r="J42" s="33"/>
      <c r="K42" s="33"/>
      <c r="L42" s="33"/>
      <c r="M42" s="33"/>
    </row>
    <row r="43" spans="1:13" ht="12.75">
      <c r="A43" s="29"/>
      <c r="B43" s="30"/>
      <c r="C43" s="31"/>
      <c r="D43" s="32"/>
      <c r="E43" s="32"/>
      <c r="F43" s="32"/>
      <c r="G43" s="33"/>
      <c r="H43" s="33"/>
      <c r="I43" s="33"/>
      <c r="J43" s="33"/>
      <c r="K43" s="33"/>
      <c r="L43" s="33"/>
      <c r="M43" s="33"/>
    </row>
    <row r="44" spans="1:13" ht="12.75">
      <c r="A44" s="29"/>
      <c r="B44" s="30"/>
      <c r="C44" s="31"/>
      <c r="D44" s="32"/>
      <c r="E44" s="32"/>
      <c r="F44" s="32"/>
      <c r="G44" s="33"/>
      <c r="H44" s="33"/>
      <c r="I44" s="33"/>
      <c r="J44" s="33"/>
      <c r="K44" s="33"/>
      <c r="L44" s="33"/>
      <c r="M44" s="33"/>
    </row>
    <row r="45" spans="1:13" ht="12.75">
      <c r="A45" s="29"/>
      <c r="B45" s="30"/>
      <c r="C45" s="31"/>
      <c r="D45" s="32"/>
      <c r="E45" s="32"/>
      <c r="F45" s="32"/>
      <c r="G45" s="33"/>
      <c r="H45" s="33"/>
      <c r="I45" s="33"/>
      <c r="J45" s="33"/>
      <c r="K45" s="33"/>
      <c r="L45" s="33"/>
      <c r="M45" s="33"/>
    </row>
    <row r="46" spans="1:13" ht="12.75">
      <c r="A46" s="29"/>
      <c r="B46" s="30"/>
      <c r="C46" s="31"/>
      <c r="D46" s="32"/>
      <c r="E46" s="32"/>
      <c r="F46" s="32"/>
      <c r="G46" s="33"/>
      <c r="H46" s="33"/>
      <c r="I46" s="33"/>
      <c r="J46" s="33"/>
      <c r="K46" s="33"/>
      <c r="L46" s="33"/>
      <c r="M46" s="33"/>
    </row>
    <row r="47" spans="1:13" ht="12.75">
      <c r="A47" s="29"/>
      <c r="B47" s="30"/>
      <c r="C47" s="31"/>
      <c r="D47" s="32"/>
      <c r="E47" s="32"/>
      <c r="F47" s="32"/>
      <c r="G47" s="33"/>
      <c r="H47" s="33"/>
      <c r="I47" s="33"/>
      <c r="J47" s="33"/>
      <c r="K47" s="33"/>
      <c r="L47" s="33"/>
      <c r="M47" s="33"/>
    </row>
    <row r="48" spans="1:13" ht="12.75">
      <c r="A48" s="29"/>
      <c r="B48" s="30"/>
      <c r="C48" s="31"/>
      <c r="D48" s="32"/>
      <c r="E48" s="32"/>
      <c r="F48" s="32"/>
      <c r="G48" s="33"/>
      <c r="H48" s="33"/>
      <c r="I48" s="33"/>
      <c r="J48" s="33"/>
      <c r="K48" s="33"/>
      <c r="L48" s="33"/>
      <c r="M48" s="33"/>
    </row>
    <row r="49" spans="1:13" ht="12.75">
      <c r="A49" s="29"/>
      <c r="B49" s="30"/>
      <c r="C49" s="31"/>
      <c r="D49" s="32"/>
      <c r="E49" s="32"/>
      <c r="F49" s="32"/>
      <c r="G49" s="33"/>
      <c r="H49" s="33"/>
      <c r="I49" s="33"/>
      <c r="J49" s="33"/>
      <c r="K49" s="33"/>
      <c r="L49" s="33"/>
      <c r="M49" s="33"/>
    </row>
    <row r="50" spans="1:13" ht="12.75">
      <c r="A50" s="29"/>
      <c r="B50" s="30"/>
      <c r="C50" s="31"/>
      <c r="D50" s="32"/>
      <c r="E50" s="32"/>
      <c r="F50" s="32"/>
      <c r="G50" s="33"/>
      <c r="H50" s="33"/>
      <c r="I50" s="33"/>
      <c r="J50" s="33"/>
      <c r="K50" s="33"/>
      <c r="L50" s="33"/>
      <c r="M50" s="33"/>
    </row>
    <row r="51" spans="1:13" ht="12.75">
      <c r="A51" s="29"/>
      <c r="B51" s="30"/>
      <c r="C51" s="31"/>
      <c r="D51" s="32"/>
      <c r="E51" s="32"/>
      <c r="F51" s="32"/>
      <c r="G51" s="33"/>
      <c r="H51" s="33"/>
      <c r="I51" s="33"/>
      <c r="J51" s="33"/>
      <c r="K51" s="33"/>
      <c r="L51" s="33"/>
      <c r="M51" s="33"/>
    </row>
    <row r="52" spans="1:13" ht="12.75">
      <c r="A52" s="29"/>
      <c r="B52" s="30"/>
      <c r="C52" s="31"/>
      <c r="D52" s="32"/>
      <c r="E52" s="32"/>
      <c r="F52" s="32"/>
      <c r="G52" s="33"/>
      <c r="H52" s="33"/>
      <c r="I52" s="33"/>
      <c r="J52" s="33"/>
      <c r="K52" s="33"/>
      <c r="L52" s="33"/>
      <c r="M52" s="33"/>
    </row>
    <row r="53" spans="1:13" ht="12.75">
      <c r="A53" s="29"/>
      <c r="B53" s="30"/>
      <c r="C53" s="31"/>
      <c r="D53" s="32"/>
      <c r="E53" s="32"/>
      <c r="F53" s="32"/>
      <c r="G53" s="33"/>
      <c r="H53" s="33"/>
      <c r="I53" s="33"/>
      <c r="J53" s="33"/>
      <c r="K53" s="33"/>
      <c r="L53" s="33"/>
      <c r="M53" s="33"/>
    </row>
    <row r="54" spans="1:13" ht="12.75">
      <c r="A54" s="29"/>
      <c r="B54" s="30"/>
      <c r="C54" s="31"/>
      <c r="D54" s="32"/>
      <c r="E54" s="32"/>
      <c r="F54" s="32"/>
      <c r="G54" s="33"/>
      <c r="H54" s="33"/>
      <c r="I54" s="33"/>
      <c r="J54" s="33"/>
      <c r="K54" s="33"/>
      <c r="L54" s="33"/>
      <c r="M54" s="33"/>
    </row>
    <row r="55" spans="1:13" ht="12.75">
      <c r="A55" s="29"/>
      <c r="B55" s="30"/>
      <c r="C55" s="31"/>
      <c r="D55" s="32"/>
      <c r="E55" s="32"/>
      <c r="F55" s="32"/>
      <c r="G55" s="33"/>
      <c r="H55" s="33"/>
      <c r="I55" s="33"/>
      <c r="J55" s="33"/>
      <c r="K55" s="33"/>
      <c r="L55" s="33"/>
      <c r="M55" s="33"/>
    </row>
    <row r="56" spans="1:13" ht="12.75">
      <c r="A56" s="29"/>
      <c r="B56" s="30"/>
      <c r="C56" s="31"/>
      <c r="D56" s="32"/>
      <c r="E56" s="32"/>
      <c r="F56" s="32"/>
      <c r="G56" s="33"/>
      <c r="H56" s="33"/>
      <c r="I56" s="33"/>
      <c r="J56" s="33"/>
      <c r="K56" s="33"/>
      <c r="L56" s="33"/>
      <c r="M56" s="33"/>
    </row>
  </sheetData>
  <sheetProtection/>
  <mergeCells count="17">
    <mergeCell ref="A1:M1"/>
    <mergeCell ref="A6:M6"/>
    <mergeCell ref="A8:A9"/>
    <mergeCell ref="B8:B9"/>
    <mergeCell ref="C8:C9"/>
    <mergeCell ref="D8:D9"/>
    <mergeCell ref="E8:E9"/>
    <mergeCell ref="F8:I8"/>
    <mergeCell ref="J8:M8"/>
    <mergeCell ref="A19:A20"/>
    <mergeCell ref="B19:B20"/>
    <mergeCell ref="C19:C20"/>
    <mergeCell ref="D19:G19"/>
    <mergeCell ref="A31:A32"/>
    <mergeCell ref="B31:B32"/>
    <mergeCell ref="C31:C32"/>
    <mergeCell ref="D31:G31"/>
  </mergeCells>
  <printOptions horizontalCentered="1"/>
  <pageMargins left="0" right="0" top="0.3937007874015748" bottom="0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75" zoomScaleNormal="75" zoomScalePageLayoutView="0" workbookViewId="0" topLeftCell="A5">
      <selection activeCell="D13" sqref="D1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5.7109375" style="0" customWidth="1"/>
    <col min="4" max="4" width="10.7109375" style="0" customWidth="1"/>
    <col min="5" max="5" width="8.7109375" style="0" customWidth="1"/>
    <col min="6" max="7" width="10.140625" style="0" customWidth="1"/>
    <col min="8" max="8" width="7.421875" style="0" customWidth="1"/>
    <col min="9" max="9" width="8.421875" style="0" customWidth="1"/>
    <col min="10" max="11" width="11.00390625" style="0" customWidth="1"/>
    <col min="12" max="12" width="7.421875" style="0" customWidth="1"/>
    <col min="13" max="13" width="9.00390625" style="0" customWidth="1"/>
  </cols>
  <sheetData>
    <row r="1" spans="1:13" ht="21.75" customHeight="1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8" s="1" customFormat="1" ht="12.75" customHeight="1">
      <c r="A2" s="5"/>
      <c r="B2" s="11" t="s">
        <v>3</v>
      </c>
      <c r="C2" s="9" t="s">
        <v>25</v>
      </c>
      <c r="D2" s="13"/>
      <c r="E2" s="5"/>
      <c r="G2" s="5"/>
      <c r="H2" s="5"/>
    </row>
    <row r="3" spans="1:8" s="1" customFormat="1" ht="12.75" customHeight="1">
      <c r="A3" s="6"/>
      <c r="B3" s="11" t="s">
        <v>4</v>
      </c>
      <c r="C3" s="8" t="str">
        <f>+'1 fascia con attrezzi'!C3</f>
        <v>San Lorenzo Parabiago - Via Milano</v>
      </c>
      <c r="D3" s="14"/>
      <c r="E3" s="6"/>
      <c r="G3" s="6"/>
      <c r="H3" s="6"/>
    </row>
    <row r="4" spans="1:8" s="1" customFormat="1" ht="12.75" customHeight="1">
      <c r="A4" s="7"/>
      <c r="B4" s="11" t="s">
        <v>5</v>
      </c>
      <c r="C4" s="28" t="s">
        <v>28</v>
      </c>
      <c r="D4" s="15"/>
      <c r="E4" s="7"/>
      <c r="G4" s="7"/>
      <c r="H4" s="7"/>
    </row>
    <row r="5" spans="1:8" s="4" customFormat="1" ht="12.75" customHeight="1">
      <c r="A5" s="1"/>
      <c r="B5" s="11" t="s">
        <v>2</v>
      </c>
      <c r="C5" s="10" t="s">
        <v>29</v>
      </c>
      <c r="D5" s="16"/>
      <c r="E5" s="3"/>
      <c r="G5" s="3"/>
      <c r="H5" s="3"/>
    </row>
    <row r="6" spans="1:13" s="12" customFormat="1" ht="31.5" customHeight="1">
      <c r="A6" s="56" t="s">
        <v>39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8" spans="1:13" s="2" customFormat="1" ht="24.75" customHeight="1">
      <c r="A8" s="44" t="s">
        <v>0</v>
      </c>
      <c r="B8" s="44" t="s">
        <v>1</v>
      </c>
      <c r="C8" s="44" t="s">
        <v>7</v>
      </c>
      <c r="D8" s="54" t="s">
        <v>10</v>
      </c>
      <c r="E8" s="44" t="s">
        <v>15</v>
      </c>
      <c r="F8" s="58" t="s">
        <v>12</v>
      </c>
      <c r="G8" s="59"/>
      <c r="H8" s="59"/>
      <c r="I8" s="59"/>
      <c r="J8" s="46" t="s">
        <v>9</v>
      </c>
      <c r="K8" s="47"/>
      <c r="L8" s="47"/>
      <c r="M8" s="48"/>
    </row>
    <row r="9" spans="1:13" s="2" customFormat="1" ht="24.75" customHeight="1">
      <c r="A9" s="45"/>
      <c r="B9" s="45"/>
      <c r="C9" s="45"/>
      <c r="D9" s="55"/>
      <c r="E9" s="60"/>
      <c r="F9" s="34" t="s">
        <v>13</v>
      </c>
      <c r="G9" s="34" t="s">
        <v>14</v>
      </c>
      <c r="H9" s="34" t="s">
        <v>15</v>
      </c>
      <c r="I9" s="35" t="s">
        <v>16</v>
      </c>
      <c r="J9" s="37" t="s">
        <v>30</v>
      </c>
      <c r="K9" s="37" t="s">
        <v>31</v>
      </c>
      <c r="L9" s="36" t="s">
        <v>15</v>
      </c>
      <c r="M9" s="36" t="s">
        <v>16</v>
      </c>
    </row>
    <row r="10" spans="1:13" s="2" customFormat="1" ht="9.75" customHeight="1">
      <c r="A10" s="22"/>
      <c r="B10" s="22"/>
      <c r="C10" s="22"/>
      <c r="D10" s="23"/>
      <c r="E10" s="24"/>
      <c r="F10" s="25"/>
      <c r="G10" s="25"/>
      <c r="H10" s="25"/>
      <c r="I10" s="26"/>
      <c r="J10" s="27"/>
      <c r="K10" s="27"/>
      <c r="L10" s="27"/>
      <c r="M10" s="27"/>
    </row>
    <row r="11" spans="1:13" ht="12.75">
      <c r="A11" s="17">
        <v>1</v>
      </c>
      <c r="B11" s="18" t="s">
        <v>24</v>
      </c>
      <c r="C11" s="19" t="s">
        <v>26</v>
      </c>
      <c r="D11" s="41">
        <f>I11+M11-E11</f>
        <v>75.9</v>
      </c>
      <c r="E11" s="21">
        <v>0</v>
      </c>
      <c r="F11" s="21">
        <v>20.5</v>
      </c>
      <c r="G11" s="21">
        <v>17.5</v>
      </c>
      <c r="H11" s="21"/>
      <c r="I11" s="21">
        <f>SUM(F11:G11)-H11</f>
        <v>38</v>
      </c>
      <c r="J11" s="21">
        <v>18.8</v>
      </c>
      <c r="K11" s="21">
        <v>19.1</v>
      </c>
      <c r="L11" s="21"/>
      <c r="M11" s="21">
        <f>J11+K11-L11</f>
        <v>37.900000000000006</v>
      </c>
    </row>
    <row r="12" spans="1:13" ht="12.75">
      <c r="A12" s="17">
        <f>A11+1</f>
        <v>2</v>
      </c>
      <c r="B12" s="18" t="s">
        <v>17</v>
      </c>
      <c r="C12" s="19" t="s">
        <v>26</v>
      </c>
      <c r="D12" s="41">
        <f>I12+M12-E12</f>
        <v>75.30000000000001</v>
      </c>
      <c r="E12" s="21">
        <v>0</v>
      </c>
      <c r="F12" s="21">
        <v>20.5</v>
      </c>
      <c r="G12" s="21">
        <v>17.6</v>
      </c>
      <c r="H12" s="21"/>
      <c r="I12" s="21">
        <f>SUM(F12:G12)-H12</f>
        <v>38.1</v>
      </c>
      <c r="J12" s="21">
        <v>18.8</v>
      </c>
      <c r="K12" s="21">
        <v>18.4</v>
      </c>
      <c r="L12" s="21"/>
      <c r="M12" s="21">
        <f>J12+K12-L12</f>
        <v>37.2</v>
      </c>
    </row>
    <row r="13" spans="1:13" ht="12.75">
      <c r="A13" s="17">
        <f>A12+1</f>
        <v>3</v>
      </c>
      <c r="B13" s="18" t="s">
        <v>22</v>
      </c>
      <c r="C13" s="19" t="s">
        <v>26</v>
      </c>
      <c r="D13" s="41">
        <f>I13+M13-E13</f>
        <v>74.9</v>
      </c>
      <c r="E13" s="21">
        <v>0</v>
      </c>
      <c r="F13" s="21">
        <v>20.5</v>
      </c>
      <c r="G13" s="21">
        <v>17.4</v>
      </c>
      <c r="H13" s="21"/>
      <c r="I13" s="21">
        <f>SUM(F13:G13)-H13</f>
        <v>37.9</v>
      </c>
      <c r="J13" s="21">
        <v>18.6</v>
      </c>
      <c r="K13" s="21">
        <v>18.4</v>
      </c>
      <c r="L13" s="21"/>
      <c r="M13" s="21">
        <f>J13+K13-L13</f>
        <v>37</v>
      </c>
    </row>
    <row r="14" spans="1:13" ht="13.5">
      <c r="A14" s="17">
        <f>A13+1</f>
        <v>4</v>
      </c>
      <c r="B14" s="43" t="s">
        <v>41</v>
      </c>
      <c r="C14" s="19" t="s">
        <v>26</v>
      </c>
      <c r="D14" s="41">
        <f>I14+M14-E14</f>
        <v>73.9</v>
      </c>
      <c r="E14" s="21">
        <v>0</v>
      </c>
      <c r="F14" s="21">
        <v>20.5</v>
      </c>
      <c r="G14" s="21">
        <v>17.2</v>
      </c>
      <c r="H14" s="21"/>
      <c r="I14" s="21">
        <f>SUM(F14:G14)-H14</f>
        <v>37.7</v>
      </c>
      <c r="J14" s="21">
        <v>18.3</v>
      </c>
      <c r="K14" s="21">
        <v>17.9</v>
      </c>
      <c r="L14" s="21"/>
      <c r="M14" s="21">
        <f>J14+K14-L14</f>
        <v>36.2</v>
      </c>
    </row>
    <row r="15" spans="1:13" ht="12.75">
      <c r="A15" s="17">
        <f>A14+1</f>
        <v>5</v>
      </c>
      <c r="B15" s="18" t="s">
        <v>23</v>
      </c>
      <c r="C15" s="19" t="s">
        <v>26</v>
      </c>
      <c r="D15" s="41">
        <f>I15+M15-E15</f>
        <v>72.9</v>
      </c>
      <c r="E15" s="21">
        <v>0</v>
      </c>
      <c r="F15" s="21">
        <v>20.5</v>
      </c>
      <c r="G15" s="21">
        <v>16.7</v>
      </c>
      <c r="H15" s="21"/>
      <c r="I15" s="21">
        <f>SUM(F15:G15)-H15</f>
        <v>37.2</v>
      </c>
      <c r="J15" s="21">
        <v>16.9</v>
      </c>
      <c r="K15" s="21">
        <v>18.8</v>
      </c>
      <c r="L15" s="21"/>
      <c r="M15" s="21">
        <f>J15+K15-L15</f>
        <v>35.7</v>
      </c>
    </row>
    <row r="16" spans="1:13" ht="12.75">
      <c r="A16" s="29"/>
      <c r="B16" s="30"/>
      <c r="C16" s="31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ht="12.75" customHeight="1">
      <c r="A17" s="44" t="s">
        <v>0</v>
      </c>
      <c r="B17" s="44" t="s">
        <v>1</v>
      </c>
      <c r="C17" s="44" t="s">
        <v>7</v>
      </c>
      <c r="D17" s="49" t="s">
        <v>12</v>
      </c>
      <c r="E17" s="50"/>
      <c r="F17" s="50"/>
      <c r="G17" s="50"/>
      <c r="J17" s="33"/>
      <c r="K17" s="33"/>
      <c r="L17" s="33"/>
      <c r="M17" s="33"/>
    </row>
    <row r="18" spans="1:13" ht="19.5" customHeight="1">
      <c r="A18" s="45"/>
      <c r="B18" s="45"/>
      <c r="C18" s="45"/>
      <c r="D18" s="34" t="s">
        <v>13</v>
      </c>
      <c r="E18" s="34" t="s">
        <v>14</v>
      </c>
      <c r="F18" s="34" t="s">
        <v>15</v>
      </c>
      <c r="G18" s="38" t="s">
        <v>16</v>
      </c>
      <c r="J18" s="33"/>
      <c r="K18" s="33"/>
      <c r="L18" s="33"/>
      <c r="M18" s="33"/>
    </row>
    <row r="19" spans="1:13" ht="12.75">
      <c r="A19" s="22"/>
      <c r="B19" s="22"/>
      <c r="C19" s="22"/>
      <c r="D19" s="25"/>
      <c r="E19" s="25"/>
      <c r="F19" s="25"/>
      <c r="G19" s="26"/>
      <c r="J19" s="33"/>
      <c r="K19" s="33"/>
      <c r="L19" s="33"/>
      <c r="M19" s="33"/>
    </row>
    <row r="20" spans="1:13" ht="12.75">
      <c r="A20" s="17">
        <v>1</v>
      </c>
      <c r="B20" s="18" t="s">
        <v>17</v>
      </c>
      <c r="C20" s="18" t="s">
        <v>26</v>
      </c>
      <c r="D20" s="21">
        <v>20.5</v>
      </c>
      <c r="E20" s="21">
        <v>17.6</v>
      </c>
      <c r="F20" s="21">
        <v>0</v>
      </c>
      <c r="G20" s="41">
        <v>38.1</v>
      </c>
      <c r="J20" s="33"/>
      <c r="K20" s="33"/>
      <c r="L20" s="33"/>
      <c r="M20" s="33"/>
    </row>
    <row r="21" spans="1:13" ht="12.75">
      <c r="A21" s="17">
        <f>A20+1</f>
        <v>2</v>
      </c>
      <c r="B21" s="18" t="s">
        <v>24</v>
      </c>
      <c r="C21" s="18" t="s">
        <v>26</v>
      </c>
      <c r="D21" s="21">
        <v>20.5</v>
      </c>
      <c r="E21" s="21">
        <v>17.5</v>
      </c>
      <c r="F21" s="21">
        <v>0</v>
      </c>
      <c r="G21" s="41">
        <v>38</v>
      </c>
      <c r="J21" s="33"/>
      <c r="K21" s="33"/>
      <c r="L21" s="33"/>
      <c r="M21" s="33"/>
    </row>
    <row r="22" spans="1:13" ht="12.75">
      <c r="A22" s="17">
        <f>A21+1</f>
        <v>3</v>
      </c>
      <c r="B22" s="18" t="s">
        <v>22</v>
      </c>
      <c r="C22" s="18" t="s">
        <v>26</v>
      </c>
      <c r="D22" s="21">
        <v>20.5</v>
      </c>
      <c r="E22" s="21">
        <v>17.4</v>
      </c>
      <c r="F22" s="21">
        <v>0</v>
      </c>
      <c r="G22" s="41">
        <v>37.9</v>
      </c>
      <c r="J22" s="33"/>
      <c r="K22" s="33"/>
      <c r="L22" s="33"/>
      <c r="M22" s="33"/>
    </row>
    <row r="23" spans="1:13" ht="12.75">
      <c r="A23" s="17">
        <f>A22+1</f>
        <v>4</v>
      </c>
      <c r="B23" s="18" t="s">
        <v>41</v>
      </c>
      <c r="C23" s="18" t="s">
        <v>26</v>
      </c>
      <c r="D23" s="21">
        <v>20.5</v>
      </c>
      <c r="E23" s="21">
        <v>17.2</v>
      </c>
      <c r="F23" s="21">
        <v>0</v>
      </c>
      <c r="G23" s="41">
        <v>37.7</v>
      </c>
      <c r="J23" s="33"/>
      <c r="K23" s="33"/>
      <c r="L23" s="33"/>
      <c r="M23" s="33"/>
    </row>
    <row r="24" spans="1:13" ht="12.75">
      <c r="A24" s="17">
        <f>A23+1</f>
        <v>5</v>
      </c>
      <c r="B24" s="18" t="s">
        <v>23</v>
      </c>
      <c r="C24" s="18" t="s">
        <v>26</v>
      </c>
      <c r="D24" s="21">
        <v>20.5</v>
      </c>
      <c r="E24" s="21">
        <v>16.7</v>
      </c>
      <c r="F24" s="21">
        <v>0</v>
      </c>
      <c r="G24" s="41">
        <v>37.2</v>
      </c>
      <c r="J24" s="33"/>
      <c r="K24" s="33"/>
      <c r="L24" s="33"/>
      <c r="M24" s="33"/>
    </row>
    <row r="25" spans="1:13" ht="12.75">
      <c r="A25" s="29"/>
      <c r="B25" s="30"/>
      <c r="C25" s="31"/>
      <c r="D25" s="32"/>
      <c r="E25" s="32"/>
      <c r="F25" s="32"/>
      <c r="G25" s="33"/>
      <c r="H25" s="33"/>
      <c r="I25" s="33"/>
      <c r="J25" s="33"/>
      <c r="K25" s="33"/>
      <c r="L25" s="33"/>
      <c r="M25" s="33"/>
    </row>
    <row r="26" spans="1:13" ht="12.75">
      <c r="A26" s="29"/>
      <c r="B26" s="30"/>
      <c r="C26" s="31"/>
      <c r="D26" s="32"/>
      <c r="E26" s="32"/>
      <c r="F26" s="32"/>
      <c r="G26" s="33"/>
      <c r="H26" s="33"/>
      <c r="I26" s="33"/>
      <c r="J26" s="33"/>
      <c r="K26" s="33"/>
      <c r="L26" s="33"/>
      <c r="M26" s="33"/>
    </row>
    <row r="27" spans="1:13" ht="12.75" customHeight="1">
      <c r="A27" s="44" t="s">
        <v>0</v>
      </c>
      <c r="B27" s="44" t="s">
        <v>1</v>
      </c>
      <c r="C27" s="44" t="s">
        <v>7</v>
      </c>
      <c r="D27" s="46" t="s">
        <v>9</v>
      </c>
      <c r="E27" s="47"/>
      <c r="F27" s="47"/>
      <c r="G27" s="48"/>
      <c r="H27" s="33"/>
      <c r="I27" s="33"/>
      <c r="J27" s="33"/>
      <c r="K27" s="33"/>
      <c r="L27" s="33"/>
      <c r="M27" s="33"/>
    </row>
    <row r="28" spans="1:13" ht="18.75" customHeight="1">
      <c r="A28" s="45"/>
      <c r="B28" s="45"/>
      <c r="C28" s="45"/>
      <c r="D28" s="39" t="s">
        <v>30</v>
      </c>
      <c r="E28" s="39" t="s">
        <v>31</v>
      </c>
      <c r="F28" s="39" t="s">
        <v>15</v>
      </c>
      <c r="G28" s="39" t="s">
        <v>16</v>
      </c>
      <c r="H28" s="33"/>
      <c r="I28" s="33"/>
      <c r="J28" s="33"/>
      <c r="K28" s="33"/>
      <c r="L28" s="33"/>
      <c r="M28" s="33"/>
    </row>
    <row r="29" spans="1:13" ht="12.75">
      <c r="A29" s="22"/>
      <c r="B29" s="22"/>
      <c r="C29" s="22"/>
      <c r="D29" s="27"/>
      <c r="E29" s="27"/>
      <c r="F29" s="27"/>
      <c r="G29" s="27"/>
      <c r="H29" s="33"/>
      <c r="I29" s="33"/>
      <c r="J29" s="33"/>
      <c r="K29" s="33"/>
      <c r="L29" s="33"/>
      <c r="M29" s="33"/>
    </row>
    <row r="30" spans="1:13" ht="12.75">
      <c r="A30" s="17">
        <v>1</v>
      </c>
      <c r="B30" s="40" t="s">
        <v>24</v>
      </c>
      <c r="C30" s="40" t="s">
        <v>26</v>
      </c>
      <c r="D30" s="21">
        <v>18.8</v>
      </c>
      <c r="E30" s="21">
        <v>19.1</v>
      </c>
      <c r="F30" s="21">
        <v>0</v>
      </c>
      <c r="G30" s="41">
        <v>37.900000000000006</v>
      </c>
      <c r="H30" s="33"/>
      <c r="I30" s="33"/>
      <c r="J30" s="33"/>
      <c r="K30" s="33"/>
      <c r="L30" s="33"/>
      <c r="M30" s="33"/>
    </row>
    <row r="31" spans="1:13" ht="12.75">
      <c r="A31" s="17">
        <f>A30+1</f>
        <v>2</v>
      </c>
      <c r="B31" s="40" t="s">
        <v>17</v>
      </c>
      <c r="C31" s="40" t="s">
        <v>26</v>
      </c>
      <c r="D31" s="21">
        <v>18.8</v>
      </c>
      <c r="E31" s="21">
        <v>18.4</v>
      </c>
      <c r="F31" s="21">
        <v>0</v>
      </c>
      <c r="G31" s="41">
        <v>37.2</v>
      </c>
      <c r="H31" s="33"/>
      <c r="I31" s="33"/>
      <c r="J31" s="33"/>
      <c r="K31" s="33"/>
      <c r="L31" s="33"/>
      <c r="M31" s="33"/>
    </row>
    <row r="32" spans="1:13" ht="12.75">
      <c r="A32" s="17">
        <f>A31+1</f>
        <v>3</v>
      </c>
      <c r="B32" s="40" t="s">
        <v>22</v>
      </c>
      <c r="C32" s="40" t="s">
        <v>26</v>
      </c>
      <c r="D32" s="21">
        <v>18.6</v>
      </c>
      <c r="E32" s="21">
        <v>18.4</v>
      </c>
      <c r="F32" s="21">
        <v>0</v>
      </c>
      <c r="G32" s="41">
        <v>37</v>
      </c>
      <c r="H32" s="33"/>
      <c r="I32" s="33"/>
      <c r="J32" s="33"/>
      <c r="K32" s="33"/>
      <c r="L32" s="33"/>
      <c r="M32" s="33"/>
    </row>
    <row r="33" spans="1:13" ht="12.75">
      <c r="A33" s="17">
        <f>A32+1</f>
        <v>4</v>
      </c>
      <c r="B33" s="40" t="s">
        <v>41</v>
      </c>
      <c r="C33" s="40" t="s">
        <v>26</v>
      </c>
      <c r="D33" s="21">
        <v>18.3</v>
      </c>
      <c r="E33" s="21">
        <v>17.9</v>
      </c>
      <c r="F33" s="21">
        <v>0</v>
      </c>
      <c r="G33" s="41">
        <v>36.2</v>
      </c>
      <c r="H33" s="33"/>
      <c r="I33" s="33"/>
      <c r="J33" s="33"/>
      <c r="K33" s="33"/>
      <c r="L33" s="33"/>
      <c r="M33" s="33"/>
    </row>
    <row r="34" spans="1:13" ht="12.75">
      <c r="A34" s="17">
        <f>A33+1</f>
        <v>5</v>
      </c>
      <c r="B34" s="40" t="s">
        <v>23</v>
      </c>
      <c r="C34" s="40" t="s">
        <v>26</v>
      </c>
      <c r="D34" s="21">
        <v>16.9</v>
      </c>
      <c r="E34" s="21">
        <v>18.8</v>
      </c>
      <c r="F34" s="21">
        <v>0</v>
      </c>
      <c r="G34" s="41">
        <v>35.7</v>
      </c>
      <c r="H34" s="33"/>
      <c r="I34" s="33"/>
      <c r="J34" s="33"/>
      <c r="K34" s="33"/>
      <c r="L34" s="33"/>
      <c r="M34" s="33"/>
    </row>
    <row r="35" spans="1:13" ht="12.75">
      <c r="A35" s="29"/>
      <c r="B35" s="30"/>
      <c r="C35" s="31"/>
      <c r="D35" s="32"/>
      <c r="E35" s="32"/>
      <c r="F35" s="32"/>
      <c r="G35" s="33"/>
      <c r="H35" s="33"/>
      <c r="I35" s="33"/>
      <c r="J35" s="33"/>
      <c r="K35" s="33"/>
      <c r="L35" s="33"/>
      <c r="M35" s="33"/>
    </row>
    <row r="36" spans="1:13" ht="12.75">
      <c r="A36" s="29"/>
      <c r="B36" s="30"/>
      <c r="C36" s="31"/>
      <c r="D36" s="32"/>
      <c r="E36" s="32"/>
      <c r="F36" s="32"/>
      <c r="G36" s="33"/>
      <c r="H36" s="33"/>
      <c r="I36" s="33"/>
      <c r="J36" s="33"/>
      <c r="K36" s="33"/>
      <c r="L36" s="33"/>
      <c r="M36" s="33"/>
    </row>
    <row r="37" spans="1:13" ht="12.75">
      <c r="A37" s="29"/>
      <c r="B37" s="30"/>
      <c r="C37" s="31"/>
      <c r="D37" s="32"/>
      <c r="E37" s="32"/>
      <c r="F37" s="32"/>
      <c r="G37" s="33"/>
      <c r="H37" s="33"/>
      <c r="I37" s="33"/>
      <c r="J37" s="33"/>
      <c r="K37" s="33"/>
      <c r="L37" s="33"/>
      <c r="M37" s="33"/>
    </row>
    <row r="38" spans="1:13" ht="12.75">
      <c r="A38" s="29"/>
      <c r="B38" s="30"/>
      <c r="C38" s="31"/>
      <c r="D38" s="32"/>
      <c r="E38" s="32"/>
      <c r="F38" s="32"/>
      <c r="G38" s="33"/>
      <c r="H38" s="33"/>
      <c r="I38" s="33"/>
      <c r="J38" s="33"/>
      <c r="K38" s="33"/>
      <c r="L38" s="33"/>
      <c r="M38" s="33"/>
    </row>
    <row r="39" spans="1:13" ht="12.75">
      <c r="A39" s="29"/>
      <c r="B39" s="30"/>
      <c r="C39" s="31"/>
      <c r="D39" s="32"/>
      <c r="E39" s="32"/>
      <c r="F39" s="32"/>
      <c r="G39" s="33"/>
      <c r="H39" s="33"/>
      <c r="I39" s="33"/>
      <c r="J39" s="33"/>
      <c r="K39" s="33"/>
      <c r="L39" s="33"/>
      <c r="M39" s="33"/>
    </row>
    <row r="40" spans="1:13" ht="12.75">
      <c r="A40" s="29"/>
      <c r="B40" s="30"/>
      <c r="C40" s="31"/>
      <c r="D40" s="32"/>
      <c r="E40" s="32"/>
      <c r="F40" s="32"/>
      <c r="G40" s="33"/>
      <c r="H40" s="33"/>
      <c r="I40" s="33"/>
      <c r="J40" s="33"/>
      <c r="K40" s="33"/>
      <c r="L40" s="33"/>
      <c r="M40" s="33"/>
    </row>
    <row r="41" spans="1:13" ht="12.75">
      <c r="A41" s="29"/>
      <c r="B41" s="30"/>
      <c r="C41" s="31"/>
      <c r="D41" s="32"/>
      <c r="E41" s="32"/>
      <c r="F41" s="32"/>
      <c r="G41" s="33"/>
      <c r="H41" s="33"/>
      <c r="I41" s="33"/>
      <c r="J41" s="33"/>
      <c r="K41" s="33"/>
      <c r="L41" s="33"/>
      <c r="M41" s="33"/>
    </row>
    <row r="42" spans="1:13" ht="12.75">
      <c r="A42" s="29"/>
      <c r="B42" s="30"/>
      <c r="C42" s="31"/>
      <c r="D42" s="32"/>
      <c r="E42" s="32"/>
      <c r="F42" s="32"/>
      <c r="G42" s="33"/>
      <c r="H42" s="33"/>
      <c r="I42" s="33"/>
      <c r="J42" s="33"/>
      <c r="K42" s="33"/>
      <c r="L42" s="33"/>
      <c r="M42" s="33"/>
    </row>
    <row r="43" spans="1:13" ht="12.75">
      <c r="A43" s="29"/>
      <c r="B43" s="30"/>
      <c r="C43" s="31"/>
      <c r="D43" s="32"/>
      <c r="E43" s="32"/>
      <c r="F43" s="32"/>
      <c r="G43" s="33"/>
      <c r="H43" s="33"/>
      <c r="I43" s="33"/>
      <c r="J43" s="33"/>
      <c r="K43" s="33"/>
      <c r="L43" s="33"/>
      <c r="M43" s="33"/>
    </row>
    <row r="44" spans="1:13" ht="12.75">
      <c r="A44" s="29"/>
      <c r="B44" s="30"/>
      <c r="C44" s="31"/>
      <c r="D44" s="32"/>
      <c r="E44" s="32"/>
      <c r="F44" s="32"/>
      <c r="G44" s="33"/>
      <c r="H44" s="33"/>
      <c r="I44" s="33"/>
      <c r="J44" s="33"/>
      <c r="K44" s="33"/>
      <c r="L44" s="33"/>
      <c r="M44" s="33"/>
    </row>
    <row r="45" spans="1:13" ht="12.75">
      <c r="A45" s="29"/>
      <c r="B45" s="30"/>
      <c r="C45" s="31"/>
      <c r="D45" s="32"/>
      <c r="E45" s="32"/>
      <c r="F45" s="32"/>
      <c r="G45" s="33"/>
      <c r="H45" s="33"/>
      <c r="I45" s="33"/>
      <c r="J45" s="33"/>
      <c r="K45" s="33"/>
      <c r="L45" s="33"/>
      <c r="M45" s="33"/>
    </row>
    <row r="46" spans="1:13" ht="12.75">
      <c r="A46" s="29"/>
      <c r="B46" s="30"/>
      <c r="C46" s="31"/>
      <c r="D46" s="32"/>
      <c r="E46" s="32"/>
      <c r="F46" s="32"/>
      <c r="G46" s="33"/>
      <c r="H46" s="33"/>
      <c r="I46" s="33"/>
      <c r="J46" s="33"/>
      <c r="K46" s="33"/>
      <c r="L46" s="33"/>
      <c r="M46" s="33"/>
    </row>
    <row r="47" spans="1:13" ht="12.75">
      <c r="A47" s="29"/>
      <c r="B47" s="30"/>
      <c r="C47" s="31"/>
      <c r="D47" s="32"/>
      <c r="E47" s="32"/>
      <c r="F47" s="32"/>
      <c r="G47" s="33"/>
      <c r="H47" s="33"/>
      <c r="I47" s="33"/>
      <c r="J47" s="33"/>
      <c r="K47" s="33"/>
      <c r="L47" s="33"/>
      <c r="M47" s="33"/>
    </row>
    <row r="48" spans="1:13" ht="12.75">
      <c r="A48" s="29"/>
      <c r="B48" s="30"/>
      <c r="C48" s="31"/>
      <c r="D48" s="32"/>
      <c r="E48" s="32"/>
      <c r="F48" s="32"/>
      <c r="G48" s="33"/>
      <c r="H48" s="33"/>
      <c r="I48" s="33"/>
      <c r="J48" s="33"/>
      <c r="K48" s="33"/>
      <c r="L48" s="33"/>
      <c r="M48" s="33"/>
    </row>
    <row r="49" spans="1:13" ht="12.75">
      <c r="A49" s="29"/>
      <c r="B49" s="30"/>
      <c r="C49" s="31"/>
      <c r="D49" s="32"/>
      <c r="E49" s="32"/>
      <c r="F49" s="32"/>
      <c r="G49" s="33"/>
      <c r="H49" s="33"/>
      <c r="I49" s="33"/>
      <c r="J49" s="33"/>
      <c r="K49" s="33"/>
      <c r="L49" s="33"/>
      <c r="M49" s="33"/>
    </row>
    <row r="50" spans="1:13" ht="12.75">
      <c r="A50" s="29"/>
      <c r="B50" s="30"/>
      <c r="C50" s="31"/>
      <c r="D50" s="32"/>
      <c r="E50" s="32"/>
      <c r="F50" s="32"/>
      <c r="G50" s="33"/>
      <c r="H50" s="33"/>
      <c r="I50" s="33"/>
      <c r="J50" s="33"/>
      <c r="K50" s="33"/>
      <c r="L50" s="33"/>
      <c r="M50" s="33"/>
    </row>
    <row r="51" spans="1:13" ht="12.75">
      <c r="A51" s="29"/>
      <c r="B51" s="30"/>
      <c r="C51" s="31"/>
      <c r="D51" s="32"/>
      <c r="E51" s="32"/>
      <c r="F51" s="32"/>
      <c r="G51" s="33"/>
      <c r="H51" s="33"/>
      <c r="I51" s="33"/>
      <c r="J51" s="33"/>
      <c r="K51" s="33"/>
      <c r="L51" s="33"/>
      <c r="M51" s="33"/>
    </row>
  </sheetData>
  <sheetProtection/>
  <mergeCells count="17">
    <mergeCell ref="A1:M1"/>
    <mergeCell ref="A6:M6"/>
    <mergeCell ref="A8:A9"/>
    <mergeCell ref="B8:B9"/>
    <mergeCell ref="C8:C9"/>
    <mergeCell ref="D8:D9"/>
    <mergeCell ref="E8:E9"/>
    <mergeCell ref="F8:I8"/>
    <mergeCell ref="J8:M8"/>
    <mergeCell ref="A17:A18"/>
    <mergeCell ref="B17:B18"/>
    <mergeCell ref="C17:C18"/>
    <mergeCell ref="D17:G17"/>
    <mergeCell ref="A27:A28"/>
    <mergeCell ref="B27:B28"/>
    <mergeCell ref="C27:C28"/>
    <mergeCell ref="D27:G27"/>
  </mergeCells>
  <printOptions horizontalCentered="1"/>
  <pageMargins left="0" right="0" top="0.3937007874015748" bottom="0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Costarelli</dc:creator>
  <cp:keywords/>
  <dc:description/>
  <cp:lastModifiedBy>massimo</cp:lastModifiedBy>
  <cp:lastPrinted>2015-03-01T15:59:39Z</cp:lastPrinted>
  <dcterms:created xsi:type="dcterms:W3CDTF">2007-01-20T11:34:31Z</dcterms:created>
  <dcterms:modified xsi:type="dcterms:W3CDTF">2015-03-01T16:01:06Z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